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<sst xmlns="http://schemas.openxmlformats.org/spreadsheetml/2006/main" count="39" uniqueCount="37">
  <si>
    <t>附件二、2023香格里拉市信息报送采用情况统计表</t>
  </si>
  <si>
    <t>序号</t>
  </si>
  <si>
    <t>部门</t>
  </si>
  <si>
    <t>采用情况</t>
  </si>
  <si>
    <t>备注</t>
  </si>
  <si>
    <t>市政府采用条数</t>
  </si>
  <si>
    <t>市政府采用得分(每条5分）</t>
  </si>
  <si>
    <t>省政府采用条数</t>
  </si>
  <si>
    <t>省政府采用得分（每条15分）</t>
  </si>
  <si>
    <t>累计采用条数</t>
  </si>
  <si>
    <t>累计得分</t>
  </si>
  <si>
    <t>市民政局</t>
  </si>
  <si>
    <t>市人社局</t>
  </si>
  <si>
    <t>市工信局</t>
  </si>
  <si>
    <t>市税务局</t>
  </si>
  <si>
    <t>市财政局</t>
  </si>
  <si>
    <t>市发改局</t>
  </si>
  <si>
    <t>市农业农村局</t>
  </si>
  <si>
    <t>市住建局</t>
  </si>
  <si>
    <t>市医保局</t>
  </si>
  <si>
    <t>市卫健局</t>
  </si>
  <si>
    <t>市应急局</t>
  </si>
  <si>
    <t>市教体局</t>
  </si>
  <si>
    <t>市市场监管局</t>
  </si>
  <si>
    <t>市文旅局</t>
  </si>
  <si>
    <t>市自然资源局</t>
  </si>
  <si>
    <t>市供销社</t>
  </si>
  <si>
    <t>市水务局</t>
  </si>
  <si>
    <t>市交通局</t>
  </si>
  <si>
    <t>市国投</t>
  </si>
  <si>
    <t>市乡村振兴局</t>
  </si>
  <si>
    <t>市妇联</t>
  </si>
  <si>
    <t>州生环局香格里拉分局</t>
  </si>
  <si>
    <t>纳帕海管护局</t>
  </si>
  <si>
    <t>市公安局</t>
  </si>
  <si>
    <t>总计</t>
  </si>
  <si>
    <t>注：未得分的部门（未报信息约稿或未被采用）不列入此表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</si>
</sst>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Tahoma"/>
      <charset val="134"/>
    </font>
    <font>
      <sz val="11"/>
      <name val="Tahoma"/>
      <charset val="134"/>
    </font>
    <font>
      <sz val="22"/>
      <color theme="1"/>
      <name val="方正小标宋_GBK"/>
      <charset val="134"/>
    </font>
    <font>
      <sz val="16"/>
      <color theme="1"/>
      <name val="方正黑体_GBK"/>
      <charset val="134"/>
    </font>
    <font>
      <sz val="14"/>
      <color theme="1"/>
      <name val="方正黑体_GBK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b/>
      <sz val="16"/>
      <color theme="1"/>
      <name val="仿宋_GB2312"/>
      <charset val="134"/>
    </font>
    <font>
      <b/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Fill="1"/>
    <xf numFmtId="0" fontId="0" fillId="0" borderId="0" xfId="0" applyFill="1"/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0"/>
  <sheetViews>
    <sheetView tabSelected="1" workbookViewId="0">
      <selection activeCell="D15" sqref="D15"/>
    </sheetView>
  </sheetViews>
  <sheetFormatPr defaultColWidth="9" defaultRowHeight="13.8"/>
  <cols>
    <col min="1" max="1" width="5.3" style="2" customWidth="1"/>
    <col min="2" max="2" width="15" style="2" customWidth="1"/>
    <col min="3" max="3" width="12" style="2" customWidth="1"/>
    <col min="4" max="4" width="16.625" style="2" customWidth="1"/>
    <col min="5" max="5" width="11.125" style="2" customWidth="1"/>
    <col min="6" max="8" width="19.25" style="2" customWidth="1"/>
    <col min="9" max="9" width="12.125" style="2" customWidth="1"/>
    <col min="10" max="10" width="11.5" style="2" customWidth="1"/>
    <col min="11" max="16384" width="9" style="2"/>
  </cols>
  <sheetData>
    <row r="1" ht="52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0.4" spans="1:11">
      <c r="A2" s="4" t="s">
        <v>1</v>
      </c>
      <c r="B2" s="4" t="s">
        <v>2</v>
      </c>
      <c r="C2" s="4" t="s">
        <v>3</v>
      </c>
      <c r="D2" s="4"/>
      <c r="E2" s="4"/>
      <c r="F2" s="4"/>
      <c r="G2" s="4"/>
      <c r="H2" s="4"/>
      <c r="I2" s="4"/>
      <c r="J2" s="4"/>
      <c r="K2" s="4" t="s">
        <v>4</v>
      </c>
    </row>
    <row r="3" ht="40" customHeight="1" spans="1:11">
      <c r="A3" s="4"/>
      <c r="B3" s="4"/>
      <c r="C3" s="5" t="s">
        <v>5</v>
      </c>
      <c r="D3" s="6" t="s">
        <v>6</v>
      </c>
      <c r="E3" s="5" t="s">
        <v>7</v>
      </c>
      <c r="F3" s="6" t="s">
        <v>8</v>
      </c>
      <c r="G3" s="5" t="s">
        <v>5</v>
      </c>
      <c r="H3" s="6" t="s">
        <v>6</v>
      </c>
      <c r="I3" s="5" t="s">
        <v>9</v>
      </c>
      <c r="J3" s="5" t="s">
        <v>10</v>
      </c>
      <c r="K3" s="4"/>
    </row>
    <row r="4" ht="15" customHeight="1" spans="1:11">
      <c r="A4" s="7">
        <v>1</v>
      </c>
      <c r="B4" s="8" t="s">
        <v>11</v>
      </c>
      <c r="C4" s="9">
        <v>4</v>
      </c>
      <c r="D4" s="9">
        <f>C4*5</f>
        <v>20</v>
      </c>
      <c r="E4" s="10">
        <v>1</v>
      </c>
      <c r="F4" s="11">
        <f>E4*15</f>
        <v>15</v>
      </c>
      <c r="G4" s="9">
        <v>4</v>
      </c>
      <c r="H4" s="9">
        <f t="shared" ref="H4:H27" si="0">G4*5</f>
        <v>20</v>
      </c>
      <c r="I4" s="9">
        <f>C4+E4</f>
        <v>5</v>
      </c>
      <c r="J4" s="9">
        <f>D4+F4</f>
        <v>35</v>
      </c>
      <c r="K4" s="10"/>
    </row>
    <row r="5" ht="15" customHeight="1" spans="1:11">
      <c r="A5" s="7">
        <v>2</v>
      </c>
      <c r="B5" s="8" t="s">
        <v>12</v>
      </c>
      <c r="C5" s="9">
        <v>15</v>
      </c>
      <c r="D5" s="9">
        <f t="shared" ref="D5:D27" si="1">C5*5</f>
        <v>75</v>
      </c>
      <c r="E5" s="10">
        <v>6</v>
      </c>
      <c r="F5" s="11">
        <f t="shared" ref="F5:F27" si="2">E5*15</f>
        <v>90</v>
      </c>
      <c r="G5" s="9">
        <v>15</v>
      </c>
      <c r="H5" s="9">
        <f t="shared" si="0"/>
        <v>75</v>
      </c>
      <c r="I5" s="9">
        <f t="shared" ref="I5:I27" si="3">C5+E5</f>
        <v>21</v>
      </c>
      <c r="J5" s="9">
        <f t="shared" ref="J5:J27" si="4">D5+F5</f>
        <v>165</v>
      </c>
      <c r="K5" s="10"/>
    </row>
    <row r="6" ht="15" customHeight="1" spans="1:11">
      <c r="A6" s="7">
        <v>3</v>
      </c>
      <c r="B6" s="8" t="s">
        <v>13</v>
      </c>
      <c r="C6" s="9">
        <v>18</v>
      </c>
      <c r="D6" s="9">
        <f t="shared" si="1"/>
        <v>90</v>
      </c>
      <c r="E6" s="10">
        <v>1</v>
      </c>
      <c r="F6" s="11">
        <f t="shared" si="2"/>
        <v>15</v>
      </c>
      <c r="G6" s="9">
        <v>18</v>
      </c>
      <c r="H6" s="9">
        <f t="shared" si="0"/>
        <v>90</v>
      </c>
      <c r="I6" s="9">
        <f t="shared" si="3"/>
        <v>19</v>
      </c>
      <c r="J6" s="9">
        <f t="shared" si="4"/>
        <v>105</v>
      </c>
      <c r="K6" s="10"/>
    </row>
    <row r="7" s="1" customFormat="1" ht="15" customHeight="1" spans="1:11">
      <c r="A7" s="12">
        <v>4</v>
      </c>
      <c r="B7" s="13" t="s">
        <v>14</v>
      </c>
      <c r="C7" s="14">
        <v>2</v>
      </c>
      <c r="D7" s="14">
        <f t="shared" si="1"/>
        <v>10</v>
      </c>
      <c r="E7" s="15">
        <v>0</v>
      </c>
      <c r="F7" s="16">
        <f t="shared" si="2"/>
        <v>0</v>
      </c>
      <c r="G7" s="14">
        <v>2</v>
      </c>
      <c r="H7" s="14">
        <f t="shared" si="0"/>
        <v>10</v>
      </c>
      <c r="I7" s="14">
        <f t="shared" si="3"/>
        <v>2</v>
      </c>
      <c r="J7" s="14">
        <f t="shared" si="4"/>
        <v>10</v>
      </c>
      <c r="K7" s="15"/>
    </row>
    <row r="8" ht="15" customHeight="1" spans="1:11">
      <c r="A8" s="7">
        <v>5</v>
      </c>
      <c r="B8" s="8" t="s">
        <v>15</v>
      </c>
      <c r="C8" s="9">
        <v>7</v>
      </c>
      <c r="D8" s="9">
        <f t="shared" si="1"/>
        <v>35</v>
      </c>
      <c r="E8" s="10">
        <v>3</v>
      </c>
      <c r="F8" s="11">
        <f t="shared" si="2"/>
        <v>45</v>
      </c>
      <c r="G8" s="9">
        <v>7</v>
      </c>
      <c r="H8" s="9">
        <f t="shared" si="0"/>
        <v>35</v>
      </c>
      <c r="I8" s="9">
        <f t="shared" si="3"/>
        <v>10</v>
      </c>
      <c r="J8" s="9">
        <f t="shared" si="4"/>
        <v>80</v>
      </c>
      <c r="K8" s="10"/>
    </row>
    <row r="9" ht="15" customHeight="1" spans="1:11">
      <c r="A9" s="7">
        <v>6</v>
      </c>
      <c r="B9" s="8" t="s">
        <v>16</v>
      </c>
      <c r="C9" s="9">
        <v>13</v>
      </c>
      <c r="D9" s="9">
        <f t="shared" si="1"/>
        <v>65</v>
      </c>
      <c r="E9" s="10">
        <v>1</v>
      </c>
      <c r="F9" s="11">
        <f t="shared" si="2"/>
        <v>15</v>
      </c>
      <c r="G9" s="9">
        <v>13</v>
      </c>
      <c r="H9" s="9">
        <f t="shared" si="0"/>
        <v>65</v>
      </c>
      <c r="I9" s="9">
        <f t="shared" si="3"/>
        <v>14</v>
      </c>
      <c r="J9" s="9">
        <f t="shared" si="4"/>
        <v>80</v>
      </c>
      <c r="K9" s="10"/>
    </row>
    <row r="10" ht="15" customHeight="1" spans="1:11">
      <c r="A10" s="7">
        <v>7</v>
      </c>
      <c r="B10" s="8" t="s">
        <v>17</v>
      </c>
      <c r="C10" s="9">
        <v>16</v>
      </c>
      <c r="D10" s="9">
        <f t="shared" si="1"/>
        <v>80</v>
      </c>
      <c r="E10" s="10">
        <v>5</v>
      </c>
      <c r="F10" s="11">
        <f t="shared" si="2"/>
        <v>75</v>
      </c>
      <c r="G10" s="9">
        <v>16</v>
      </c>
      <c r="H10" s="9">
        <f t="shared" si="0"/>
        <v>80</v>
      </c>
      <c r="I10" s="9">
        <f t="shared" si="3"/>
        <v>21</v>
      </c>
      <c r="J10" s="9">
        <f t="shared" si="4"/>
        <v>155</v>
      </c>
      <c r="K10" s="10"/>
    </row>
    <row r="11" ht="15" customHeight="1" spans="1:11">
      <c r="A11" s="7">
        <v>8</v>
      </c>
      <c r="B11" s="8" t="s">
        <v>18</v>
      </c>
      <c r="C11" s="9">
        <v>10</v>
      </c>
      <c r="D11" s="9">
        <f t="shared" si="1"/>
        <v>50</v>
      </c>
      <c r="E11" s="10">
        <v>3</v>
      </c>
      <c r="F11" s="11">
        <f t="shared" si="2"/>
        <v>45</v>
      </c>
      <c r="G11" s="9">
        <v>10</v>
      </c>
      <c r="H11" s="9">
        <f t="shared" si="0"/>
        <v>50</v>
      </c>
      <c r="I11" s="9">
        <f t="shared" si="3"/>
        <v>13</v>
      </c>
      <c r="J11" s="9">
        <f t="shared" si="4"/>
        <v>95</v>
      </c>
      <c r="K11" s="10"/>
    </row>
    <row r="12" ht="15" customHeight="1" spans="1:11">
      <c r="A12" s="7">
        <v>9</v>
      </c>
      <c r="B12" s="8" t="s">
        <v>19</v>
      </c>
      <c r="C12" s="9">
        <v>4</v>
      </c>
      <c r="D12" s="9">
        <f t="shared" si="1"/>
        <v>20</v>
      </c>
      <c r="E12" s="10">
        <v>3</v>
      </c>
      <c r="F12" s="11">
        <f t="shared" si="2"/>
        <v>45</v>
      </c>
      <c r="G12" s="9">
        <v>4</v>
      </c>
      <c r="H12" s="9">
        <f t="shared" si="0"/>
        <v>20</v>
      </c>
      <c r="I12" s="9">
        <f t="shared" si="3"/>
        <v>7</v>
      </c>
      <c r="J12" s="9">
        <f t="shared" si="4"/>
        <v>65</v>
      </c>
      <c r="K12" s="10"/>
    </row>
    <row r="13" ht="15" customHeight="1" spans="1:11">
      <c r="A13" s="7">
        <v>10</v>
      </c>
      <c r="B13" s="8" t="s">
        <v>20</v>
      </c>
      <c r="C13" s="9">
        <v>5</v>
      </c>
      <c r="D13" s="9">
        <f t="shared" si="1"/>
        <v>25</v>
      </c>
      <c r="E13" s="10">
        <v>1</v>
      </c>
      <c r="F13" s="11">
        <f t="shared" si="2"/>
        <v>15</v>
      </c>
      <c r="G13" s="9">
        <v>5</v>
      </c>
      <c r="H13" s="9">
        <f t="shared" si="0"/>
        <v>25</v>
      </c>
      <c r="I13" s="9">
        <f t="shared" si="3"/>
        <v>6</v>
      </c>
      <c r="J13" s="9">
        <f t="shared" si="4"/>
        <v>40</v>
      </c>
      <c r="K13" s="10"/>
    </row>
    <row r="14" ht="15" customHeight="1" spans="1:11">
      <c r="A14" s="7">
        <v>11</v>
      </c>
      <c r="B14" s="8" t="s">
        <v>21</v>
      </c>
      <c r="C14" s="9">
        <v>2</v>
      </c>
      <c r="D14" s="9">
        <f t="shared" si="1"/>
        <v>10</v>
      </c>
      <c r="E14" s="10">
        <v>1</v>
      </c>
      <c r="F14" s="11">
        <f t="shared" si="2"/>
        <v>15</v>
      </c>
      <c r="G14" s="9">
        <v>2</v>
      </c>
      <c r="H14" s="9">
        <f t="shared" si="0"/>
        <v>10</v>
      </c>
      <c r="I14" s="9">
        <f t="shared" si="3"/>
        <v>3</v>
      </c>
      <c r="J14" s="9">
        <f t="shared" si="4"/>
        <v>25</v>
      </c>
      <c r="K14" s="10"/>
    </row>
    <row r="15" ht="15" customHeight="1" spans="1:11">
      <c r="A15" s="7">
        <v>12</v>
      </c>
      <c r="B15" s="8" t="s">
        <v>22</v>
      </c>
      <c r="C15" s="9">
        <v>4</v>
      </c>
      <c r="D15" s="9">
        <f t="shared" si="1"/>
        <v>20</v>
      </c>
      <c r="E15" s="10">
        <v>3</v>
      </c>
      <c r="F15" s="11">
        <f t="shared" si="2"/>
        <v>45</v>
      </c>
      <c r="G15" s="9">
        <v>4</v>
      </c>
      <c r="H15" s="9">
        <f t="shared" si="0"/>
        <v>20</v>
      </c>
      <c r="I15" s="9">
        <f t="shared" si="3"/>
        <v>7</v>
      </c>
      <c r="J15" s="9">
        <f t="shared" si="4"/>
        <v>65</v>
      </c>
      <c r="K15" s="10"/>
    </row>
    <row r="16" ht="15" customHeight="1" spans="1:11">
      <c r="A16" s="7">
        <v>13</v>
      </c>
      <c r="B16" s="8" t="s">
        <v>23</v>
      </c>
      <c r="C16" s="9">
        <v>5</v>
      </c>
      <c r="D16" s="9">
        <f t="shared" si="1"/>
        <v>25</v>
      </c>
      <c r="E16" s="10">
        <v>2</v>
      </c>
      <c r="F16" s="11">
        <f t="shared" si="2"/>
        <v>30</v>
      </c>
      <c r="G16" s="9">
        <v>5</v>
      </c>
      <c r="H16" s="9">
        <f t="shared" si="0"/>
        <v>25</v>
      </c>
      <c r="I16" s="9">
        <f t="shared" si="3"/>
        <v>7</v>
      </c>
      <c r="J16" s="9">
        <f t="shared" si="4"/>
        <v>55</v>
      </c>
      <c r="K16" s="10"/>
    </row>
    <row r="17" ht="15" customHeight="1" spans="1:11">
      <c r="A17" s="7">
        <v>14</v>
      </c>
      <c r="B17" s="8" t="s">
        <v>24</v>
      </c>
      <c r="C17" s="9">
        <v>1</v>
      </c>
      <c r="D17" s="9">
        <f t="shared" si="1"/>
        <v>5</v>
      </c>
      <c r="E17" s="10">
        <v>0</v>
      </c>
      <c r="F17" s="11">
        <f t="shared" si="2"/>
        <v>0</v>
      </c>
      <c r="G17" s="9">
        <v>1</v>
      </c>
      <c r="H17" s="9">
        <f t="shared" si="0"/>
        <v>5</v>
      </c>
      <c r="I17" s="9">
        <f t="shared" si="3"/>
        <v>1</v>
      </c>
      <c r="J17" s="9">
        <f t="shared" si="4"/>
        <v>5</v>
      </c>
      <c r="K17" s="10"/>
    </row>
    <row r="18" ht="15" customHeight="1" spans="1:11">
      <c r="A18" s="7">
        <v>15</v>
      </c>
      <c r="B18" s="8" t="s">
        <v>25</v>
      </c>
      <c r="C18" s="9">
        <v>1</v>
      </c>
      <c r="D18" s="9">
        <f t="shared" si="1"/>
        <v>5</v>
      </c>
      <c r="E18" s="10">
        <v>0</v>
      </c>
      <c r="F18" s="11">
        <f t="shared" si="2"/>
        <v>0</v>
      </c>
      <c r="G18" s="9">
        <v>1</v>
      </c>
      <c r="H18" s="9">
        <f t="shared" si="0"/>
        <v>5</v>
      </c>
      <c r="I18" s="9">
        <f t="shared" si="3"/>
        <v>1</v>
      </c>
      <c r="J18" s="9">
        <f t="shared" si="4"/>
        <v>5</v>
      </c>
      <c r="K18" s="10"/>
    </row>
    <row r="19" ht="15" customHeight="1" spans="1:11">
      <c r="A19" s="7">
        <v>16</v>
      </c>
      <c r="B19" s="8" t="s">
        <v>26</v>
      </c>
      <c r="C19" s="9">
        <v>1</v>
      </c>
      <c r="D19" s="9">
        <f t="shared" si="1"/>
        <v>5</v>
      </c>
      <c r="E19" s="10">
        <v>1</v>
      </c>
      <c r="F19" s="11">
        <f t="shared" si="2"/>
        <v>15</v>
      </c>
      <c r="G19" s="9">
        <v>1</v>
      </c>
      <c r="H19" s="9">
        <f t="shared" si="0"/>
        <v>5</v>
      </c>
      <c r="I19" s="9">
        <f t="shared" si="3"/>
        <v>2</v>
      </c>
      <c r="J19" s="9">
        <f t="shared" si="4"/>
        <v>20</v>
      </c>
      <c r="K19" s="10"/>
    </row>
    <row r="20" ht="15" customHeight="1" spans="1:11">
      <c r="A20" s="7">
        <v>17</v>
      </c>
      <c r="B20" s="8" t="s">
        <v>27</v>
      </c>
      <c r="C20" s="9">
        <v>3</v>
      </c>
      <c r="D20" s="9">
        <f t="shared" si="1"/>
        <v>15</v>
      </c>
      <c r="E20" s="10">
        <v>1</v>
      </c>
      <c r="F20" s="11">
        <f t="shared" si="2"/>
        <v>15</v>
      </c>
      <c r="G20" s="9">
        <v>3</v>
      </c>
      <c r="H20" s="9">
        <f t="shared" si="0"/>
        <v>15</v>
      </c>
      <c r="I20" s="9">
        <f t="shared" si="3"/>
        <v>4</v>
      </c>
      <c r="J20" s="9">
        <f t="shared" si="4"/>
        <v>30</v>
      </c>
      <c r="K20" s="10"/>
    </row>
    <row r="21" s="2" customFormat="1" ht="15" customHeight="1" spans="1:11">
      <c r="A21" s="7">
        <v>18</v>
      </c>
      <c r="B21" s="8" t="s">
        <v>28</v>
      </c>
      <c r="C21" s="9">
        <v>4</v>
      </c>
      <c r="D21" s="9">
        <f t="shared" si="1"/>
        <v>20</v>
      </c>
      <c r="E21" s="10">
        <v>0</v>
      </c>
      <c r="F21" s="11">
        <f t="shared" si="2"/>
        <v>0</v>
      </c>
      <c r="G21" s="9">
        <v>4</v>
      </c>
      <c r="H21" s="9">
        <f t="shared" si="0"/>
        <v>20</v>
      </c>
      <c r="I21" s="9">
        <f t="shared" si="3"/>
        <v>4</v>
      </c>
      <c r="J21" s="9">
        <f t="shared" si="4"/>
        <v>20</v>
      </c>
      <c r="K21" s="10"/>
    </row>
    <row r="22" ht="15" customHeight="1" spans="1:11">
      <c r="A22" s="7">
        <v>19</v>
      </c>
      <c r="B22" s="8" t="s">
        <v>29</v>
      </c>
      <c r="C22" s="9">
        <v>1</v>
      </c>
      <c r="D22" s="9">
        <f t="shared" si="1"/>
        <v>5</v>
      </c>
      <c r="E22" s="10">
        <v>0</v>
      </c>
      <c r="F22" s="11">
        <f t="shared" si="2"/>
        <v>0</v>
      </c>
      <c r="G22" s="9">
        <v>1</v>
      </c>
      <c r="H22" s="9">
        <f t="shared" si="0"/>
        <v>5</v>
      </c>
      <c r="I22" s="9">
        <f t="shared" si="3"/>
        <v>1</v>
      </c>
      <c r="J22" s="9">
        <f t="shared" si="4"/>
        <v>5</v>
      </c>
      <c r="K22" s="10"/>
    </row>
    <row r="23" ht="15" customHeight="1" spans="1:11">
      <c r="A23" s="7">
        <v>20</v>
      </c>
      <c r="B23" s="8" t="s">
        <v>30</v>
      </c>
      <c r="C23" s="9">
        <v>4</v>
      </c>
      <c r="D23" s="9">
        <f t="shared" si="1"/>
        <v>20</v>
      </c>
      <c r="E23" s="10">
        <v>1</v>
      </c>
      <c r="F23" s="11">
        <f t="shared" si="2"/>
        <v>15</v>
      </c>
      <c r="G23" s="9">
        <v>4</v>
      </c>
      <c r="H23" s="9">
        <f t="shared" si="0"/>
        <v>20</v>
      </c>
      <c r="I23" s="9">
        <f t="shared" si="3"/>
        <v>5</v>
      </c>
      <c r="J23" s="9">
        <f t="shared" si="4"/>
        <v>35</v>
      </c>
      <c r="K23" s="10"/>
    </row>
    <row r="24" s="2" customFormat="1" ht="15" customHeight="1" spans="1:11">
      <c r="A24" s="7">
        <v>21</v>
      </c>
      <c r="B24" s="8" t="s">
        <v>31</v>
      </c>
      <c r="C24" s="9">
        <v>1</v>
      </c>
      <c r="D24" s="9">
        <f t="shared" si="1"/>
        <v>5</v>
      </c>
      <c r="E24" s="10">
        <v>0</v>
      </c>
      <c r="F24" s="11">
        <f t="shared" si="2"/>
        <v>0</v>
      </c>
      <c r="G24" s="9">
        <v>1</v>
      </c>
      <c r="H24" s="9">
        <f t="shared" si="0"/>
        <v>5</v>
      </c>
      <c r="I24" s="9">
        <f t="shared" si="3"/>
        <v>1</v>
      </c>
      <c r="J24" s="9">
        <f t="shared" si="4"/>
        <v>5</v>
      </c>
      <c r="K24" s="10"/>
    </row>
    <row r="25" ht="15" customHeight="1" spans="1:11">
      <c r="A25" s="7">
        <v>22</v>
      </c>
      <c r="B25" s="8" t="s">
        <v>32</v>
      </c>
      <c r="C25" s="9">
        <v>1</v>
      </c>
      <c r="D25" s="9">
        <f t="shared" si="1"/>
        <v>5</v>
      </c>
      <c r="E25" s="10">
        <v>0</v>
      </c>
      <c r="F25" s="11">
        <f t="shared" si="2"/>
        <v>0</v>
      </c>
      <c r="G25" s="9">
        <v>1</v>
      </c>
      <c r="H25" s="9">
        <f t="shared" si="0"/>
        <v>5</v>
      </c>
      <c r="I25" s="9">
        <f t="shared" si="3"/>
        <v>1</v>
      </c>
      <c r="J25" s="9">
        <f t="shared" si="4"/>
        <v>5</v>
      </c>
      <c r="K25" s="10"/>
    </row>
    <row r="26" ht="15" customHeight="1" spans="1:11">
      <c r="A26" s="7">
        <v>23</v>
      </c>
      <c r="B26" s="8" t="s">
        <v>33</v>
      </c>
      <c r="C26" s="9">
        <v>1</v>
      </c>
      <c r="D26" s="9">
        <f t="shared" si="1"/>
        <v>5</v>
      </c>
      <c r="E26" s="10">
        <v>0</v>
      </c>
      <c r="F26" s="11">
        <f t="shared" si="2"/>
        <v>0</v>
      </c>
      <c r="G26" s="9">
        <v>1</v>
      </c>
      <c r="H26" s="9">
        <f t="shared" si="0"/>
        <v>5</v>
      </c>
      <c r="I26" s="9">
        <f t="shared" si="3"/>
        <v>1</v>
      </c>
      <c r="J26" s="9">
        <f t="shared" si="4"/>
        <v>5</v>
      </c>
      <c r="K26" s="10"/>
    </row>
    <row r="27" ht="15" customHeight="1" spans="1:11">
      <c r="A27" s="7">
        <v>24</v>
      </c>
      <c r="B27" s="8" t="s">
        <v>34</v>
      </c>
      <c r="C27" s="9">
        <v>1</v>
      </c>
      <c r="D27" s="9">
        <f t="shared" si="1"/>
        <v>5</v>
      </c>
      <c r="E27" s="10">
        <v>0</v>
      </c>
      <c r="F27" s="11">
        <f t="shared" si="2"/>
        <v>0</v>
      </c>
      <c r="G27" s="9">
        <v>1</v>
      </c>
      <c r="H27" s="9">
        <f t="shared" si="0"/>
        <v>5</v>
      </c>
      <c r="I27" s="9">
        <f t="shared" si="3"/>
        <v>1</v>
      </c>
      <c r="J27" s="9">
        <f t="shared" si="4"/>
        <v>5</v>
      </c>
      <c r="K27" s="10"/>
    </row>
    <row r="28" ht="15" customHeight="1" spans="1:11">
      <c r="A28" s="7" t="s">
        <v>35</v>
      </c>
      <c r="B28" s="7"/>
      <c r="C28" s="10">
        <f>SUM(C4:C27)</f>
        <v>124</v>
      </c>
      <c r="D28" s="10">
        <f>SUM(D4:D27)</f>
        <v>620</v>
      </c>
      <c r="E28" s="10">
        <f>SUM(E4:E27)</f>
        <v>33</v>
      </c>
      <c r="F28" s="10">
        <f>SUM(F4:F27)</f>
        <v>495</v>
      </c>
      <c r="G28" s="10"/>
      <c r="H28" s="10"/>
      <c r="I28" s="10">
        <f>SUM(I4:I27)</f>
        <v>157</v>
      </c>
      <c r="J28" s="10">
        <f>SUM(J4:J27)</f>
        <v>1115</v>
      </c>
      <c r="K28" s="10"/>
    </row>
    <row r="29" spans="1:11">
      <c r="A29" s="17" t="s">
        <v>36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</row>
    <row r="30" spans="1:11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</row>
  </sheetData>
  <mergeCells count="7">
    <mergeCell ref="A1:K1"/>
    <mergeCell ref="C2:J2"/>
    <mergeCell ref="A28:B28"/>
    <mergeCell ref="A2:A3"/>
    <mergeCell ref="B2:B3"/>
    <mergeCell ref="K2:K3"/>
    <mergeCell ref="A29:K30"/>
  </mergeCells>
  <pageMargins left="0.699305555555556" right="0.699305555555556" top="0.75" bottom="0.75" header="0.3" footer="0.3"/>
  <pageSetup paperSize="9" scale="6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བཀྲ་ཤིས་བདེ་ལེགས</cp:lastModifiedBy>
  <dcterms:created xsi:type="dcterms:W3CDTF">2008-09-12T09:22:00Z</dcterms:created>
  <dcterms:modified xsi:type="dcterms:W3CDTF">2024-01-09T06:50:38Z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987CABBC7DCF4B25A30D6F8D9692D855_12</vt:lpwstr>
  </property>
</Properties>
</file>