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2021年“三公”经费(修改后)" sheetId="1" r:id="rId1"/>
  </sheets>
  <calcPr calcId="144525"/>
</workbook>
</file>

<file path=xl/sharedStrings.xml><?xml version="1.0" encoding="utf-8"?>
<sst xmlns="http://schemas.openxmlformats.org/spreadsheetml/2006/main" count="41" uniqueCount="30">
  <si>
    <t>2025年12月“三公”经费支出动态统计表</t>
  </si>
  <si>
    <t>单位：元</t>
  </si>
  <si>
    <t>预算单位账套编码</t>
  </si>
  <si>
    <t>单位名称</t>
  </si>
  <si>
    <t>“三公”经费</t>
  </si>
  <si>
    <t>2025年“三公”经费合计</t>
  </si>
  <si>
    <t>因公出国境费用
（支出经济分类科目30212）</t>
  </si>
  <si>
    <t>公务用车购置及运行维护费</t>
  </si>
  <si>
    <t>公务接待费
（支出经济分配科目30217）</t>
  </si>
  <si>
    <t>公务用车购置及运行维护费合计</t>
  </si>
  <si>
    <t>公务用车运行维护费
（支出经济分配科目30231）</t>
  </si>
  <si>
    <t>公务用车购置
（支出经济分配科目30913、31013）</t>
  </si>
  <si>
    <t>合计</t>
  </si>
  <si>
    <t>1月</t>
  </si>
  <si>
    <t>香格里拉市工业信息化和商务外事局</t>
  </si>
  <si>
    <t>2月</t>
  </si>
  <si>
    <t>3月</t>
  </si>
  <si>
    <t>第一季度</t>
  </si>
  <si>
    <t>4月</t>
  </si>
  <si>
    <t>5月</t>
  </si>
  <si>
    <t>6月</t>
  </si>
  <si>
    <t>第二季度</t>
  </si>
  <si>
    <t>7月</t>
  </si>
  <si>
    <t>8月</t>
  </si>
  <si>
    <t>9月</t>
  </si>
  <si>
    <t>第三季度</t>
  </si>
  <si>
    <t>10月</t>
  </si>
  <si>
    <t>11月</t>
  </si>
  <si>
    <t>12月</t>
  </si>
  <si>
    <t>第四季度</t>
  </si>
</sst>
</file>

<file path=xl/styles.xml><?xml version="1.0" encoding="utf-8"?>
<styleSheet xmlns="http://schemas.openxmlformats.org/spreadsheetml/2006/main">
  <numFmts count="6">
    <numFmt numFmtId="176" formatCode="0_ "/>
    <numFmt numFmtId="177" formatCode="_(&quot;$&quot;* #,##0.00_);_(&quot;$&quot;* \(#,##0.00\);_(&quot;$&quot;* &quot;-&quot;??_);_(@_)"/>
    <numFmt numFmtId="178" formatCode="0.00_ "/>
    <numFmt numFmtId="179" formatCode="_(* #,##0.00_);_(* \(#,##0.00\);_(* &quot;-&quot;??_);_(@_)"/>
    <numFmt numFmtId="180" formatCode="_(&quot;$&quot;* #,##0_);_(&quot;$&quot;* \(#,##0\);_(&quot;$&quot;* &quot;-&quot;_);_(@_)"/>
    <numFmt numFmtId="181" formatCode="_(* #,##0_);_(* \(#,##0\);_(* &quot;-&quot;_);_(@_)"/>
  </numFmts>
  <fonts count="34">
    <font>
      <sz val="10"/>
      <color rgb="FF000000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sz val="14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2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80" fontId="6" fillId="0" borderId="0">
      <alignment vertical="top"/>
    </xf>
    <xf numFmtId="0" fontId="15" fillId="2" borderId="0">
      <alignment vertical="top"/>
    </xf>
    <xf numFmtId="0" fontId="16" fillId="3" borderId="1">
      <alignment vertical="top"/>
    </xf>
    <xf numFmtId="177" fontId="6" fillId="0" borderId="0">
      <alignment vertical="top"/>
    </xf>
    <xf numFmtId="181" fontId="6" fillId="0" borderId="0">
      <alignment vertical="top"/>
    </xf>
    <xf numFmtId="0" fontId="15" fillId="4" borderId="0">
      <alignment vertical="top"/>
    </xf>
    <xf numFmtId="0" fontId="17" fillId="5" borderId="0">
      <alignment vertical="top"/>
    </xf>
    <xf numFmtId="179" fontId="6" fillId="0" borderId="0">
      <alignment vertical="top"/>
    </xf>
    <xf numFmtId="0" fontId="18" fillId="6" borderId="0">
      <alignment vertical="top"/>
    </xf>
    <xf numFmtId="0" fontId="19" fillId="0" borderId="0" applyNumberFormat="0" applyFill="0" applyBorder="0" applyAlignment="0" applyProtection="0">
      <alignment vertical="center"/>
    </xf>
    <xf numFmtId="9" fontId="6" fillId="0" borderId="0">
      <alignment vertical="top"/>
    </xf>
    <xf numFmtId="0" fontId="20" fillId="0" borderId="0" applyNumberFormat="0" applyFill="0" applyBorder="0" applyAlignment="0" applyProtection="0">
      <alignment vertical="center"/>
    </xf>
    <xf numFmtId="0" fontId="6" fillId="7" borderId="2">
      <alignment vertical="top"/>
    </xf>
    <xf numFmtId="0" fontId="18" fillId="8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4" fillId="0" borderId="0">
      <alignment vertical="top"/>
    </xf>
    <xf numFmtId="0" fontId="25" fillId="0" borderId="3">
      <alignment vertical="top"/>
    </xf>
    <xf numFmtId="0" fontId="26" fillId="0" borderId="4">
      <alignment vertical="top"/>
    </xf>
    <xf numFmtId="0" fontId="18" fillId="9" borderId="0">
      <alignment vertical="top"/>
    </xf>
    <xf numFmtId="0" fontId="21" fillId="0" borderId="5">
      <alignment vertical="top"/>
    </xf>
    <xf numFmtId="0" fontId="18" fillId="10" borderId="0">
      <alignment vertical="top"/>
    </xf>
    <xf numFmtId="0" fontId="27" fillId="11" borderId="6">
      <alignment vertical="top"/>
    </xf>
    <xf numFmtId="0" fontId="28" fillId="11" borderId="1">
      <alignment vertical="top"/>
    </xf>
    <xf numFmtId="0" fontId="29" fillId="12" borderId="7">
      <alignment vertical="top"/>
    </xf>
    <xf numFmtId="0" fontId="15" fillId="13" borderId="0">
      <alignment vertical="top"/>
    </xf>
    <xf numFmtId="0" fontId="18" fillId="14" borderId="0">
      <alignment vertical="top"/>
    </xf>
    <xf numFmtId="0" fontId="30" fillId="0" borderId="8">
      <alignment vertical="top"/>
    </xf>
    <xf numFmtId="0" fontId="31" fillId="0" borderId="9">
      <alignment vertical="top"/>
    </xf>
    <xf numFmtId="0" fontId="32" fillId="15" borderId="0">
      <alignment vertical="top"/>
    </xf>
    <xf numFmtId="0" fontId="33" fillId="16" borderId="0">
      <alignment vertical="top"/>
    </xf>
    <xf numFmtId="0" fontId="15" fillId="17" borderId="0">
      <alignment vertical="top"/>
    </xf>
    <xf numFmtId="0" fontId="18" fillId="18" borderId="0">
      <alignment vertical="top"/>
    </xf>
    <xf numFmtId="0" fontId="15" fillId="19" borderId="0">
      <alignment vertical="top"/>
    </xf>
    <xf numFmtId="0" fontId="15" fillId="20" borderId="0">
      <alignment vertical="top"/>
    </xf>
    <xf numFmtId="0" fontId="15" fillId="21" borderId="0">
      <alignment vertical="top"/>
    </xf>
    <xf numFmtId="0" fontId="15" fillId="22" borderId="0">
      <alignment vertical="top"/>
    </xf>
    <xf numFmtId="0" fontId="18" fillId="23" borderId="0">
      <alignment vertical="top"/>
    </xf>
    <xf numFmtId="0" fontId="18" fillId="24" borderId="0">
      <alignment vertical="top"/>
    </xf>
    <xf numFmtId="0" fontId="15" fillId="25" borderId="0">
      <alignment vertical="top"/>
    </xf>
    <xf numFmtId="0" fontId="15" fillId="26" borderId="0">
      <alignment vertical="top"/>
    </xf>
    <xf numFmtId="0" fontId="18" fillId="27" borderId="0">
      <alignment vertical="top"/>
    </xf>
    <xf numFmtId="0" fontId="15" fillId="28" borderId="0">
      <alignment vertical="top"/>
    </xf>
    <xf numFmtId="0" fontId="18" fillId="29" borderId="0">
      <alignment vertical="top"/>
    </xf>
    <xf numFmtId="0" fontId="18" fillId="30" borderId="0">
      <alignment vertical="top"/>
    </xf>
    <xf numFmtId="0" fontId="15" fillId="31" borderId="0">
      <alignment vertical="top"/>
    </xf>
    <xf numFmtId="0" fontId="18" fillId="32" borderId="0">
      <alignment vertical="top"/>
    </xf>
  </cellStyleXfs>
  <cellXfs count="34">
    <xf numFmtId="0" fontId="0" fillId="0" borderId="0" xfId="0" applyFont="1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8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8" fontId="7" fillId="0" borderId="0" xfId="0" applyNumberFormat="1" applyFont="1" applyAlignment="1">
      <alignment vertical="center" wrapText="1"/>
    </xf>
    <xf numFmtId="178" fontId="3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8" fontId="10" fillId="0" borderId="0" xfId="0" applyNumberFormat="1" applyFont="1" applyAlignment="1">
      <alignment horizontal="center" vertical="center" wrapText="1"/>
    </xf>
    <xf numFmtId="178" fontId="12" fillId="0" borderId="0" xfId="0" applyNumberFormat="1" applyFont="1" applyAlignment="1">
      <alignment horizontal="center" vertical="center" wrapText="1"/>
    </xf>
    <xf numFmtId="178" fontId="10" fillId="0" borderId="0" xfId="0" applyNumberFormat="1" applyFont="1" applyAlignment="1">
      <alignment horizontal="center" vertical="center" wrapText="1" shrinkToFit="1"/>
    </xf>
    <xf numFmtId="178" fontId="12" fillId="0" borderId="0" xfId="0" applyNumberFormat="1" applyFont="1" applyAlignment="1">
      <alignment horizontal="center" vertical="center" wrapText="1" shrinkToFi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8" fontId="0" fillId="0" borderId="0" xfId="0" applyNumberFormat="1" applyFont="1" applyAlignment="1">
      <alignment horizontal="right" vertical="center"/>
    </xf>
    <xf numFmtId="178" fontId="0" fillId="0" borderId="0" xfId="0" applyNumberFormat="1" applyFont="1" applyAlignment="1">
      <alignment vertical="center"/>
    </xf>
    <xf numFmtId="178" fontId="7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zoomScale="60" zoomScaleNormal="60" workbookViewId="0">
      <pane xSplit="1" ySplit="6" topLeftCell="B7" activePane="bottomRight" state="frozen"/>
      <selection/>
      <selection pane="topRight"/>
      <selection pane="bottomLeft"/>
      <selection pane="bottomRight" activeCell="D8" sqref="D8"/>
    </sheetView>
  </sheetViews>
  <sheetFormatPr defaultColWidth="8.85454545454546" defaultRowHeight="18" customHeight="1"/>
  <cols>
    <col min="1" max="1" width="12.2181818181818" style="3" customWidth="1"/>
    <col min="2" max="2" width="17.7818181818182" customWidth="1"/>
    <col min="3" max="3" width="34.1454545454545" style="4" customWidth="1"/>
    <col min="4" max="4" width="22.8545454545455" style="5" customWidth="1"/>
    <col min="5" max="5" width="30.8545454545455" style="5" customWidth="1"/>
    <col min="6" max="6" width="27.8545454545455" style="5" customWidth="1"/>
    <col min="7" max="7" width="44.5727272727273" style="5" customWidth="1"/>
    <col min="8" max="8" width="38.2818181818182" style="5" customWidth="1"/>
    <col min="9" max="9" width="36.4272727272727" style="6" customWidth="1"/>
  </cols>
  <sheetData>
    <row r="1" s="1" customFormat="1" customHeight="1" spans="1:9">
      <c r="A1" s="7"/>
      <c r="B1" s="8"/>
      <c r="C1" s="9"/>
      <c r="D1" s="9"/>
      <c r="E1" s="9"/>
      <c r="F1" s="9"/>
      <c r="G1" s="10"/>
      <c r="H1" s="10"/>
      <c r="I1" s="9"/>
    </row>
    <row r="2" s="1" customFormat="1" ht="78.75" customHeight="1" spans="1:9">
      <c r="A2" s="11" t="s">
        <v>0</v>
      </c>
      <c r="B2" s="11"/>
      <c r="C2" s="12"/>
      <c r="D2" s="11"/>
      <c r="E2" s="11"/>
      <c r="F2" s="11"/>
      <c r="G2" s="13"/>
      <c r="H2" s="13"/>
      <c r="I2" s="11"/>
    </row>
    <row r="3" s="1" customFormat="1" customHeight="1" spans="1:9">
      <c r="A3" s="14"/>
      <c r="B3" s="14"/>
      <c r="C3" s="15"/>
      <c r="D3" s="15"/>
      <c r="E3" s="16"/>
      <c r="F3" s="16"/>
      <c r="G3" s="17"/>
      <c r="H3" s="17"/>
      <c r="I3" s="31" t="s">
        <v>1</v>
      </c>
    </row>
    <row r="4" s="1" customFormat="1" ht="12.75" customHeight="1" spans="1:9">
      <c r="A4" s="18"/>
      <c r="B4" s="19" t="s">
        <v>2</v>
      </c>
      <c r="C4" s="18" t="s">
        <v>3</v>
      </c>
      <c r="D4" s="20" t="s">
        <v>4</v>
      </c>
      <c r="E4" s="20"/>
      <c r="F4" s="20"/>
      <c r="G4" s="21"/>
      <c r="H4" s="21"/>
      <c r="I4" s="20"/>
    </row>
    <row r="5" s="1" customFormat="1" ht="21.75" customHeight="1" spans="1:9">
      <c r="A5" s="18"/>
      <c r="B5" s="19"/>
      <c r="C5" s="18"/>
      <c r="D5" s="22" t="s">
        <v>5</v>
      </c>
      <c r="E5" s="22" t="s">
        <v>6</v>
      </c>
      <c r="F5" s="22" t="s">
        <v>7</v>
      </c>
      <c r="G5" s="22"/>
      <c r="H5" s="22"/>
      <c r="I5" s="22" t="s">
        <v>8</v>
      </c>
    </row>
    <row r="6" s="1" customFormat="1" ht="21.75" customHeight="1" spans="1:9">
      <c r="A6" s="18"/>
      <c r="B6" s="19"/>
      <c r="C6" s="18"/>
      <c r="D6" s="22"/>
      <c r="E6" s="22"/>
      <c r="F6" s="22" t="s">
        <v>9</v>
      </c>
      <c r="G6" s="23" t="s">
        <v>10</v>
      </c>
      <c r="H6" s="23" t="s">
        <v>11</v>
      </c>
      <c r="I6" s="22"/>
    </row>
    <row r="7" s="2" customFormat="1" ht="13.35" customHeight="1" spans="1:9">
      <c r="A7" s="18"/>
      <c r="B7" s="24"/>
      <c r="C7" s="18" t="s">
        <v>12</v>
      </c>
      <c r="D7" s="18">
        <f>E7+F7+I7</f>
        <v>51776.4</v>
      </c>
      <c r="E7" s="18">
        <f>E11+E15+E19+E23</f>
        <v>31776.4</v>
      </c>
      <c r="F7" s="18">
        <f>G7+H7</f>
        <v>20000</v>
      </c>
      <c r="G7" s="18">
        <f>G11+G15+G19+G23</f>
        <v>20000</v>
      </c>
      <c r="H7" s="18">
        <f>H11+H15+H19+H23</f>
        <v>0</v>
      </c>
      <c r="I7" s="18">
        <f>I11+I15+I19+I23</f>
        <v>0</v>
      </c>
    </row>
    <row r="8" ht="18.35" customHeight="1" spans="1:9">
      <c r="A8" s="25" t="s">
        <v>13</v>
      </c>
      <c r="B8" s="26">
        <v>124001001</v>
      </c>
      <c r="C8" s="27" t="s">
        <v>14</v>
      </c>
      <c r="D8" s="28">
        <f>E8+F8+I8</f>
        <v>0</v>
      </c>
      <c r="E8" s="28">
        <v>0</v>
      </c>
      <c r="F8" s="28">
        <f>G8+H8</f>
        <v>0</v>
      </c>
      <c r="G8" s="28">
        <v>0</v>
      </c>
      <c r="H8" s="28">
        <v>0</v>
      </c>
      <c r="I8" s="32">
        <v>0</v>
      </c>
    </row>
    <row r="9" ht="18.35" customHeight="1" spans="1:9">
      <c r="A9" s="6" t="s">
        <v>15</v>
      </c>
      <c r="B9" s="26">
        <v>124001001</v>
      </c>
      <c r="C9" s="26" t="s">
        <v>14</v>
      </c>
      <c r="D9" s="8">
        <f>E9+F9+I9</f>
        <v>0</v>
      </c>
      <c r="E9" s="29">
        <v>0</v>
      </c>
      <c r="F9" s="29">
        <f>G9+H9</f>
        <v>0</v>
      </c>
      <c r="G9" s="29">
        <v>0</v>
      </c>
      <c r="H9" s="29">
        <v>0</v>
      </c>
      <c r="I9" s="33">
        <v>0</v>
      </c>
    </row>
    <row r="10" customHeight="1" spans="1:9">
      <c r="A10" s="6" t="s">
        <v>16</v>
      </c>
      <c r="B10" s="26">
        <v>124001001</v>
      </c>
      <c r="C10" s="26" t="s">
        <v>14</v>
      </c>
      <c r="D10" s="30">
        <f>E10+F10+I10</f>
        <v>310</v>
      </c>
      <c r="E10" s="29">
        <v>0</v>
      </c>
      <c r="F10" s="29">
        <f>G10+H10</f>
        <v>310</v>
      </c>
      <c r="G10" s="29">
        <v>310</v>
      </c>
      <c r="H10" s="29">
        <v>0</v>
      </c>
      <c r="I10" s="33">
        <v>0</v>
      </c>
    </row>
    <row r="11" customHeight="1" spans="1:9">
      <c r="A11" s="6" t="s">
        <v>17</v>
      </c>
      <c r="B11" s="26"/>
      <c r="C11" s="26"/>
      <c r="D11" s="8">
        <f>D8+D9+D10</f>
        <v>310</v>
      </c>
      <c r="E11" s="8">
        <f>E8+E10+E9</f>
        <v>0</v>
      </c>
      <c r="F11" s="29">
        <f>F8+F9+F10</f>
        <v>310</v>
      </c>
      <c r="G11" s="29">
        <f>G8+G9+G10</f>
        <v>310</v>
      </c>
      <c r="H11" s="29">
        <f>H8+H9+H10</f>
        <v>0</v>
      </c>
      <c r="I11" s="33">
        <f>I8+I9+I10</f>
        <v>0</v>
      </c>
    </row>
    <row r="12" customHeight="1" spans="1:9">
      <c r="A12" s="6" t="s">
        <v>18</v>
      </c>
      <c r="B12" s="26">
        <v>124001001</v>
      </c>
      <c r="C12" s="26" t="s">
        <v>14</v>
      </c>
      <c r="D12" s="30">
        <f>E12+F12+I12</f>
        <v>6000</v>
      </c>
      <c r="E12" s="29">
        <v>0</v>
      </c>
      <c r="F12" s="29">
        <f>G12+H12</f>
        <v>6000</v>
      </c>
      <c r="G12" s="29">
        <v>6000</v>
      </c>
      <c r="H12" s="29">
        <v>0</v>
      </c>
      <c r="I12" s="33">
        <v>0</v>
      </c>
    </row>
    <row r="13" customHeight="1" spans="1:9">
      <c r="A13" s="6" t="s">
        <v>19</v>
      </c>
      <c r="B13" s="26">
        <v>124001001</v>
      </c>
      <c r="C13" s="26" t="s">
        <v>14</v>
      </c>
      <c r="D13" s="30">
        <f>E13+F13+I13</f>
        <v>0</v>
      </c>
      <c r="E13" s="29">
        <v>0</v>
      </c>
      <c r="F13" s="29">
        <f>G13+H13</f>
        <v>0</v>
      </c>
      <c r="G13" s="29">
        <v>0</v>
      </c>
      <c r="H13" s="29">
        <v>0</v>
      </c>
      <c r="I13" s="33">
        <v>0</v>
      </c>
    </row>
    <row r="14" customHeight="1" spans="1:9">
      <c r="A14" s="6" t="s">
        <v>20</v>
      </c>
      <c r="B14" s="26">
        <v>124001001</v>
      </c>
      <c r="C14" s="26" t="s">
        <v>14</v>
      </c>
      <c r="D14" s="30">
        <f>E14+F14+I14</f>
        <v>0</v>
      </c>
      <c r="E14" s="29">
        <v>0</v>
      </c>
      <c r="F14" s="29">
        <f>G14+H14</f>
        <v>0</v>
      </c>
      <c r="G14" s="29">
        <v>0</v>
      </c>
      <c r="H14" s="29">
        <v>0</v>
      </c>
      <c r="I14" s="33">
        <v>0</v>
      </c>
    </row>
    <row r="15" customHeight="1" spans="1:9">
      <c r="A15" s="6" t="s">
        <v>21</v>
      </c>
      <c r="B15" s="26"/>
      <c r="C15" s="26"/>
      <c r="D15" s="8">
        <f t="shared" ref="D15:I15" si="0">D12+D13+D14</f>
        <v>6000</v>
      </c>
      <c r="E15" s="8">
        <f t="shared" si="0"/>
        <v>0</v>
      </c>
      <c r="F15" s="29">
        <f t="shared" si="0"/>
        <v>6000</v>
      </c>
      <c r="G15" s="29">
        <f t="shared" si="0"/>
        <v>6000</v>
      </c>
      <c r="H15" s="29">
        <f t="shared" si="0"/>
        <v>0</v>
      </c>
      <c r="I15" s="33">
        <f t="shared" si="0"/>
        <v>0</v>
      </c>
    </row>
    <row r="16" customHeight="1" spans="1:9">
      <c r="A16" s="6" t="s">
        <v>22</v>
      </c>
      <c r="B16" s="26">
        <v>124001001</v>
      </c>
      <c r="C16" s="26" t="s">
        <v>14</v>
      </c>
      <c r="D16" s="30">
        <f>E16+F16+I16</f>
        <v>0</v>
      </c>
      <c r="E16" s="29">
        <v>0</v>
      </c>
      <c r="F16" s="29">
        <f>G16+H16</f>
        <v>0</v>
      </c>
      <c r="G16" s="29">
        <v>0</v>
      </c>
      <c r="H16" s="29">
        <v>0</v>
      </c>
      <c r="I16" s="33">
        <v>0</v>
      </c>
    </row>
    <row r="17" customHeight="1" spans="1:9">
      <c r="A17" s="6" t="s">
        <v>23</v>
      </c>
      <c r="B17" s="26">
        <v>124001001</v>
      </c>
      <c r="C17" s="26" t="s">
        <v>14</v>
      </c>
      <c r="D17" s="30">
        <f>E17+F17+I17</f>
        <v>16397</v>
      </c>
      <c r="E17" s="29">
        <v>16397</v>
      </c>
      <c r="F17" s="29">
        <f>G17+H17</f>
        <v>0</v>
      </c>
      <c r="G17" s="29">
        <v>0</v>
      </c>
      <c r="H17" s="29">
        <v>0</v>
      </c>
      <c r="I17" s="33">
        <v>0</v>
      </c>
    </row>
    <row r="18" customHeight="1" spans="1:9">
      <c r="A18" s="6" t="s">
        <v>24</v>
      </c>
      <c r="B18" s="26">
        <v>124001001</v>
      </c>
      <c r="C18" s="26" t="s">
        <v>14</v>
      </c>
      <c r="D18" s="30">
        <f>E18+F18+I18</f>
        <v>0</v>
      </c>
      <c r="E18" s="29">
        <v>0</v>
      </c>
      <c r="F18" s="29">
        <f>G18+H18</f>
        <v>0</v>
      </c>
      <c r="G18" s="29">
        <v>0</v>
      </c>
      <c r="H18" s="29">
        <v>0</v>
      </c>
      <c r="I18" s="33">
        <v>0</v>
      </c>
    </row>
    <row r="19" customHeight="1" spans="1:9">
      <c r="A19" s="6" t="s">
        <v>25</v>
      </c>
      <c r="B19" s="26"/>
      <c r="C19" s="26"/>
      <c r="D19" s="8">
        <f t="shared" ref="D19:I19" si="1">D16+D17+D18</f>
        <v>16397</v>
      </c>
      <c r="E19" s="8">
        <f t="shared" si="1"/>
        <v>16397</v>
      </c>
      <c r="F19" s="29">
        <f t="shared" si="1"/>
        <v>0</v>
      </c>
      <c r="G19" s="29">
        <f t="shared" si="1"/>
        <v>0</v>
      </c>
      <c r="H19" s="29">
        <f t="shared" si="1"/>
        <v>0</v>
      </c>
      <c r="I19" s="33">
        <f t="shared" si="1"/>
        <v>0</v>
      </c>
    </row>
    <row r="20" customHeight="1" spans="1:9">
      <c r="A20" s="6" t="s">
        <v>26</v>
      </c>
      <c r="B20" s="26">
        <v>124001001</v>
      </c>
      <c r="C20" s="26" t="s">
        <v>14</v>
      </c>
      <c r="D20" s="30">
        <f>E20+F20+I20</f>
        <v>0</v>
      </c>
      <c r="E20" s="29">
        <v>0</v>
      </c>
      <c r="F20" s="29">
        <f>G20+H20</f>
        <v>0</v>
      </c>
      <c r="G20" s="29">
        <v>0</v>
      </c>
      <c r="H20" s="29">
        <v>0</v>
      </c>
      <c r="I20" s="33">
        <v>0</v>
      </c>
    </row>
    <row r="21" customHeight="1" spans="1:9">
      <c r="A21" s="6" t="s">
        <v>27</v>
      </c>
      <c r="B21" s="26">
        <v>124001001</v>
      </c>
      <c r="C21" s="26" t="s">
        <v>14</v>
      </c>
      <c r="D21" s="30">
        <f>E21+F21+I21</f>
        <v>13690</v>
      </c>
      <c r="E21" s="29">
        <v>0</v>
      </c>
      <c r="F21" s="29">
        <f>G21+H21</f>
        <v>13690</v>
      </c>
      <c r="G21" s="29">
        <v>13690</v>
      </c>
      <c r="H21" s="29">
        <v>0</v>
      </c>
      <c r="I21" s="33">
        <v>0</v>
      </c>
    </row>
    <row r="22" customHeight="1" spans="1:9">
      <c r="A22" s="6" t="s">
        <v>28</v>
      </c>
      <c r="B22" s="26">
        <v>124001001</v>
      </c>
      <c r="C22" s="26" t="s">
        <v>14</v>
      </c>
      <c r="D22" s="30">
        <f>E22+F22+I22</f>
        <v>15379.4</v>
      </c>
      <c r="E22" s="29">
        <v>15379.4</v>
      </c>
      <c r="F22" s="29">
        <f>G22+H22</f>
        <v>0</v>
      </c>
      <c r="G22" s="29">
        <v>0</v>
      </c>
      <c r="H22" s="29">
        <v>0</v>
      </c>
      <c r="I22" s="33">
        <v>0</v>
      </c>
    </row>
    <row r="23" customHeight="1" spans="1:9">
      <c r="A23" s="6" t="s">
        <v>29</v>
      </c>
      <c r="B23" s="26"/>
      <c r="C23" s="26"/>
      <c r="D23" s="8">
        <f t="shared" ref="D23:I23" si="2">D20+D21+D22</f>
        <v>29069.4</v>
      </c>
      <c r="E23" s="8">
        <f t="shared" si="2"/>
        <v>15379.4</v>
      </c>
      <c r="F23" s="29">
        <f t="shared" si="2"/>
        <v>13690</v>
      </c>
      <c r="G23" s="29">
        <f t="shared" si="2"/>
        <v>13690</v>
      </c>
      <c r="H23" s="29">
        <f t="shared" si="2"/>
        <v>0</v>
      </c>
      <c r="I23" s="33">
        <f t="shared" si="2"/>
        <v>0</v>
      </c>
    </row>
  </sheetData>
  <mergeCells count="9">
    <mergeCell ref="D4:I4"/>
    <mergeCell ref="F5:H5"/>
    <mergeCell ref="A4:A6"/>
    <mergeCell ref="B4:B6"/>
    <mergeCell ref="C4:C6"/>
    <mergeCell ref="D5:D6"/>
    <mergeCell ref="E5:E6"/>
    <mergeCell ref="I5:I6"/>
    <mergeCell ref="A2:I3"/>
  </mergeCells>
  <pageMargins left="0.75" right="0.75" top="1" bottom="1" header="0.51" footer="0.51"/>
  <pageSetup paperSize="8" scale="78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2021年“三公”经费(修改后)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2026-03-12T01:59:50Z</dcterms:created>
  <dcterms:modified xsi:type="dcterms:W3CDTF">2026-03-12T02:00:02Z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13166D5CDE234512B5750CDE4F0AA2B6</vt:lpwstr>
  </property>
  <property fmtid="{D5CDD505-2E9C-101B-9397-08002B2CF9AE}" pid="3" name="KSOProductBuildVer">
    <vt:lpwstr>2052-11.8.2.11978</vt:lpwstr>
  </property>
</Properties>
</file>