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0350" firstSheet="1" activeTab="1"/>
  </bookViews>
  <sheets>
    <sheet name="财政拨款收支预算总表" sheetId="1" r:id="rId1"/>
    <sheet name="一般公共预算支出表" sheetId="2" r:id="rId2"/>
    <sheet name="基本支出预算表" sheetId="3" r:id="rId3"/>
    <sheet name="一般公共预算“三公”经费支出表" sheetId="4" r:id="rId4"/>
    <sheet name="政府性基金预算支出表" sheetId="5" r:id="rId5"/>
    <sheet name="部门收支总表" sheetId="6" r:id="rId6"/>
    <sheet name="部门收入总表" sheetId="7" r:id="rId7"/>
    <sheet name="部门支出总表" sheetId="8" r:id="rId8"/>
  </sheets>
  <calcPr calcId="114210"/>
</workbook>
</file>

<file path=xl/calcChain.xml><?xml version="1.0" encoding="utf-8"?>
<calcChain xmlns="http://schemas.openxmlformats.org/spreadsheetml/2006/main">
  <c r="C39" i="3"/>
  <c r="D62" i="2"/>
  <c r="C59"/>
  <c r="C30"/>
  <c r="C37"/>
  <c r="C40"/>
  <c r="C47"/>
  <c r="C8"/>
  <c r="C61"/>
  <c r="C60"/>
  <c r="C54"/>
  <c r="C28" i="1"/>
  <c r="C51" i="2"/>
  <c r="C52"/>
  <c r="C53"/>
  <c r="C55"/>
  <c r="C13"/>
  <c r="C14"/>
  <c r="C15"/>
  <c r="C16"/>
  <c r="C17"/>
  <c r="C18"/>
  <c r="C19"/>
  <c r="C24"/>
  <c r="C25"/>
  <c r="C28"/>
  <c r="C29"/>
  <c r="C31"/>
  <c r="C41"/>
  <c r="C46"/>
  <c r="C49"/>
</calcChain>
</file>

<file path=xl/sharedStrings.xml><?xml version="1.0" encoding="utf-8"?>
<sst xmlns="http://schemas.openxmlformats.org/spreadsheetml/2006/main" count="308" uniqueCount="237">
  <si>
    <t>部门公开表1</t>
  </si>
  <si>
    <t>财政拨款收支预算总表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</si>
  <si>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</si>
  <si>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</si>
  <si>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</si>
  <si>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</si>
  <si>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</si>
  <si>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</si>
  <si>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</si>
  <si>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</si>
  <si>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</si>
  <si>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</si>
  <si>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</si>
  <si>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</si>
  <si>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</si>
  <si>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</si>
  <si>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</si>
  <si>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</si>
  <si>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</si>
  <si>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</si>
  <si>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</si>
  <si>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</si>
  <si>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</si>
  <si>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</si>
  <si>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</si>
  <si>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</si>
  <si>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</si>
  <si>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</si>
  <si>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</si>
  <si>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</si>
  <si>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</si>
  <si>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</si>
  <si>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</si>
  <si>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</si>
  <si>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</si>
  <si>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</si>
  <si>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</si>
  <si>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</si>
  <si>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</si>
  <si>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</si>
  <si>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</si>
  <si>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一般公共预算支出表</t>
  </si>
  <si>
    <t>功能分类科目</t>
  </si>
  <si>
    <t>2016年预算数</t>
  </si>
  <si>
    <t>科目编码</t>
  </si>
  <si>
    <t>项目名称</t>
  </si>
  <si>
    <t>年初预算数</t>
  </si>
  <si>
    <t>小计</t>
  </si>
  <si>
    <t>基本支出</t>
  </si>
  <si>
    <t>项目支出</t>
  </si>
  <si>
    <t>部门公开表3</t>
  </si>
  <si>
    <t>基本支出预算表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</si>
  <si>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</si>
  <si>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</si>
  <si>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</si>
  <si>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</si>
  <si>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</si>
  <si>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</si>
  <si>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</si>
  <si>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</si>
  <si>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</si>
  <si>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</si>
  <si>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</si>
  <si>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</si>
  <si>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</si>
  <si>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>商品和服务支出</t>
  </si>
  <si>
    <t xml:space="preserve">  办公费</t>
  </si>
  <si>
    <t xml:space="preserve">  印刷费</t>
  </si>
  <si>
    <t xml:space="preserve">  抚恤金</t>
  </si>
  <si>
    <t>部门公开表4</t>
  </si>
  <si>
    <t>一般公共预算“三公”经费支出表</t>
  </si>
  <si>
    <t>部门：</t>
  </si>
  <si>
    <t>2015年预算数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</si>
  <si>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</si>
  <si>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</si>
  <si>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</si>
  <si>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</si>
  <si>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</si>
  <si>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</si>
  <si>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政府性基金预算支出表</t>
  </si>
  <si>
    <t>本年政府性基金预算财政拨款支出</t>
  </si>
  <si>
    <t>部门公开表6</t>
  </si>
  <si>
    <t>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</si>
  <si>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</si>
  <si>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</si>
  <si>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</si>
  <si>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</si>
  <si>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</si>
  <si>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</si>
  <si>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</si>
  <si>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</si>
  <si>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</si>
  <si>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</si>
  <si>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</si>
  <si>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</si>
  <si>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</si>
  <si>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</si>
  <si>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</si>
  <si>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</si>
  <si>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</si>
  <si>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</si>
  <si>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</si>
  <si>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</si>
  <si>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</si>
  <si>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</si>
  <si>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</si>
  <si>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</si>
  <si>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</si>
  <si>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</si>
  <si>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</si>
  <si>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</si>
  <si>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</si>
  <si>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部门收入总表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</si>
  <si>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</si>
  <si>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</si>
  <si>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</si>
  <si>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</si>
  <si>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</si>
  <si>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</si>
  <si>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</si>
  <si>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部门公开表8</t>
  </si>
  <si>
    <t>部门支出总表</t>
  </si>
  <si>
    <t>社会保障和就业支出</t>
    <phoneticPr fontId="15" type="noConversion"/>
  </si>
  <si>
    <t>民政管理事务</t>
    <phoneticPr fontId="15" type="noConversion"/>
  </si>
  <si>
    <t>财政对社会保险基金的补助</t>
    <phoneticPr fontId="15" type="noConversion"/>
  </si>
  <si>
    <t>财政对失业保险基金的补助</t>
    <phoneticPr fontId="15" type="noConversion"/>
  </si>
  <si>
    <t>医疗卫生与计划生育支出</t>
    <phoneticPr fontId="15" type="noConversion"/>
  </si>
  <si>
    <t>公务员医疗补助</t>
    <phoneticPr fontId="15" type="noConversion"/>
  </si>
  <si>
    <t>住房保障支出</t>
    <phoneticPr fontId="15" type="noConversion"/>
  </si>
  <si>
    <t>住房改革支出</t>
    <phoneticPr fontId="15" type="noConversion"/>
  </si>
  <si>
    <t>住房公积金</t>
    <phoneticPr fontId="15" type="noConversion"/>
  </si>
  <si>
    <t>香格里拉市民政局机关</t>
    <phoneticPr fontId="15" type="noConversion"/>
  </si>
  <si>
    <t>行政运行(退休无军籍职工工资)</t>
    <phoneticPr fontId="15" type="noConversion"/>
  </si>
  <si>
    <t>拥军优属</t>
    <phoneticPr fontId="15" type="noConversion"/>
  </si>
  <si>
    <t>老龄事务工作经费</t>
    <phoneticPr fontId="15" type="noConversion"/>
  </si>
  <si>
    <t>基层政权和社区建设工作经费</t>
    <phoneticPr fontId="15" type="noConversion"/>
  </si>
  <si>
    <t>其他民政管理事务支出</t>
    <phoneticPr fontId="15" type="noConversion"/>
  </si>
  <si>
    <t>伤残抚恤(因公伤残军人陈文彬同志护理费)</t>
    <phoneticPr fontId="15" type="noConversion"/>
  </si>
  <si>
    <t>其他优抚支出(分散供养的四级伤残军人拉茸七林同志护理费</t>
    <phoneticPr fontId="15" type="noConversion"/>
  </si>
  <si>
    <t>其他优抚支出</t>
    <phoneticPr fontId="15" type="noConversion"/>
  </si>
  <si>
    <t>退役安置</t>
    <phoneticPr fontId="15" type="noConversion"/>
  </si>
  <si>
    <t>自然灾害生活救助</t>
    <phoneticPr fontId="15" type="noConversion"/>
  </si>
  <si>
    <t>最低生活保障</t>
    <phoneticPr fontId="15" type="noConversion"/>
  </si>
  <si>
    <t>特困人员供养</t>
    <phoneticPr fontId="15" type="noConversion"/>
  </si>
  <si>
    <t>其他生活救助</t>
    <phoneticPr fontId="15" type="noConversion"/>
  </si>
  <si>
    <t>其他农村社会救济</t>
    <phoneticPr fontId="15" type="noConversion"/>
  </si>
  <si>
    <t>社会保险缴费</t>
    <phoneticPr fontId="15" type="noConversion"/>
  </si>
  <si>
    <t>差旅费</t>
    <phoneticPr fontId="15" type="noConversion"/>
  </si>
  <si>
    <t>工会经费</t>
    <phoneticPr fontId="15" type="noConversion"/>
  </si>
  <si>
    <t>公务用车运行和维护费</t>
    <phoneticPr fontId="15" type="noConversion"/>
  </si>
  <si>
    <t>福利费</t>
    <phoneticPr fontId="15" type="noConversion"/>
  </si>
  <si>
    <t>其他商品和服务支出</t>
    <phoneticPr fontId="15" type="noConversion"/>
  </si>
  <si>
    <t>对个人和家庭的补助</t>
    <phoneticPr fontId="15" type="noConversion"/>
  </si>
  <si>
    <t>合计：</t>
    <phoneticPr fontId="15" type="noConversion"/>
  </si>
  <si>
    <t>水费</t>
    <phoneticPr fontId="15" type="noConversion"/>
  </si>
  <si>
    <t>电费</t>
    <phoneticPr fontId="15" type="noConversion"/>
  </si>
  <si>
    <t>社会保障和就业支出</t>
  </si>
  <si>
    <t>民政管理事务</t>
  </si>
  <si>
    <t>行政运行</t>
  </si>
  <si>
    <t>财政对社会保险基金的补助</t>
  </si>
  <si>
    <t>财政对失业保险基金的补助</t>
  </si>
  <si>
    <t>医疗卫生与计划生育支出</t>
  </si>
  <si>
    <t>医疗保障</t>
  </si>
  <si>
    <t>行政单位医疗</t>
  </si>
  <si>
    <t>公务员医疗补助</t>
  </si>
  <si>
    <t>其他医疗保障支出</t>
  </si>
  <si>
    <t>住房保障支出</t>
  </si>
  <si>
    <t>住房改革支出</t>
  </si>
  <si>
    <t>住房公积金</t>
  </si>
  <si>
    <t>行政运行(退休无军籍职工工资)</t>
  </si>
  <si>
    <t>拥军优属</t>
  </si>
  <si>
    <t>老龄事务工作经费</t>
  </si>
  <si>
    <t>行政区划和地名管理</t>
  </si>
  <si>
    <t>各村(居)委会主任、副主任参加投保惠民第一险经费</t>
  </si>
  <si>
    <t>基层政权和社区建设工作经费</t>
  </si>
  <si>
    <t>其他民政管理事务支出</t>
  </si>
  <si>
    <t>涉诉困难群众执行救助经费</t>
  </si>
  <si>
    <t>抚恤</t>
  </si>
  <si>
    <t>伤残抚恤(因公伤残军人陈文彬同志护理费)</t>
  </si>
  <si>
    <t>义务兵优待金</t>
  </si>
  <si>
    <t>其他优抚支出(分散供养的四级伤残军人拉茸七林同志护理费</t>
  </si>
  <si>
    <t>其他优抚支出</t>
  </si>
  <si>
    <t>退役安置</t>
  </si>
  <si>
    <t>退役士兵安置</t>
  </si>
  <si>
    <t>自然灾害生活救助</t>
  </si>
  <si>
    <t>地方自然灾害生活救助</t>
  </si>
  <si>
    <t>最低生活保障</t>
  </si>
  <si>
    <t>城市居民最低生活保障</t>
  </si>
  <si>
    <t>特困人员供养</t>
  </si>
  <si>
    <t>农村五保户供养</t>
  </si>
  <si>
    <t>其他生活救助</t>
  </si>
  <si>
    <t>其他农村社会救济</t>
  </si>
  <si>
    <t>合计:</t>
    <phoneticPr fontId="15" type="noConversion"/>
  </si>
  <si>
    <t>行政运行</t>
    <phoneticPr fontId="15" type="noConversion"/>
  </si>
  <si>
    <t>行政区划和地名管理</t>
    <phoneticPr fontId="15" type="noConversion"/>
  </si>
  <si>
    <t>各村(居)委会主任、副主任参加投保惠民第一险经费</t>
    <phoneticPr fontId="15" type="noConversion"/>
  </si>
  <si>
    <t>涉诉困难群众执行救助经费</t>
    <phoneticPr fontId="15" type="noConversion"/>
  </si>
  <si>
    <t>抚恤</t>
    <phoneticPr fontId="15" type="noConversion"/>
  </si>
  <si>
    <t>义务兵优待金</t>
    <phoneticPr fontId="15" type="noConversion"/>
  </si>
  <si>
    <t>退役士兵安置</t>
    <phoneticPr fontId="15" type="noConversion"/>
  </si>
  <si>
    <t>地方自然灾害生活救助</t>
    <phoneticPr fontId="15" type="noConversion"/>
  </si>
  <si>
    <t>城市居民最低生活保障</t>
    <phoneticPr fontId="15" type="noConversion"/>
  </si>
  <si>
    <t>农村五保户供养</t>
    <phoneticPr fontId="15" type="noConversion"/>
  </si>
  <si>
    <t>医疗保障</t>
    <phoneticPr fontId="15" type="noConversion"/>
  </si>
  <si>
    <t>行政单位医疗</t>
    <phoneticPr fontId="15" type="noConversion"/>
  </si>
  <si>
    <t>其他医疗保障支出</t>
    <phoneticPr fontId="15" type="noConversion"/>
  </si>
  <si>
    <t>住房公积金</t>
    <phoneticPr fontId="15" type="noConversion"/>
  </si>
  <si>
    <t>公务接待费</t>
    <phoneticPr fontId="15" type="noConversion"/>
  </si>
  <si>
    <t>香格里拉市民政局</t>
    <phoneticPr fontId="15" type="noConversion"/>
  </si>
  <si>
    <t>一般行政管理事务</t>
    <phoneticPr fontId="15" type="noConversion"/>
  </si>
  <si>
    <t>死亡抚恤</t>
    <phoneticPr fontId="15" type="noConversion"/>
  </si>
  <si>
    <t>在乡复员、退伍军人生活补助</t>
    <phoneticPr fontId="15" type="noConversion"/>
  </si>
  <si>
    <t>军队移交政府的离退休人员安置</t>
    <phoneticPr fontId="15" type="noConversion"/>
  </si>
  <si>
    <t>军队移交政府的离退休干部管理机构</t>
    <phoneticPr fontId="15" type="noConversion"/>
  </si>
  <si>
    <t>退役士兵管理教育</t>
    <phoneticPr fontId="15" type="noConversion"/>
  </si>
  <si>
    <t>中央自然灾害生活救助</t>
    <phoneticPr fontId="15" type="noConversion"/>
  </si>
  <si>
    <t>临时救助</t>
    <phoneticPr fontId="15" type="noConversion"/>
  </si>
  <si>
    <t>临时救助支出</t>
    <phoneticPr fontId="15" type="noConversion"/>
  </si>
  <si>
    <t>流浪乞讨人员救助支出</t>
    <phoneticPr fontId="15" type="noConversion"/>
  </si>
  <si>
    <t>农村五保户供养支出</t>
    <phoneticPr fontId="15" type="noConversion"/>
  </si>
  <si>
    <t>其他城市生活救助</t>
    <phoneticPr fontId="15" type="noConversion"/>
  </si>
  <si>
    <t>优抚对象医疗救助</t>
    <phoneticPr fontId="15" type="noConversion"/>
  </si>
  <si>
    <t>地震事务</t>
    <phoneticPr fontId="15" type="noConversion"/>
  </si>
  <si>
    <t>地震应急救援</t>
    <phoneticPr fontId="15" type="noConversion"/>
  </si>
  <si>
    <t>国土海洋气象等支出</t>
    <phoneticPr fontId="15" type="noConversion"/>
  </si>
  <si>
    <t>其他支出</t>
    <phoneticPr fontId="15" type="noConversion"/>
  </si>
  <si>
    <t>彩票公益金及应对专项债务收入安排的支出</t>
    <phoneticPr fontId="15" type="noConversion"/>
  </si>
  <si>
    <t>用于社会福利的彩票公益金支出土文物</t>
    <phoneticPr fontId="15" type="noConversion"/>
  </si>
  <si>
    <t>社会福利</t>
    <phoneticPr fontId="15" type="noConversion"/>
  </si>
  <si>
    <t>儿童福利</t>
    <phoneticPr fontId="15" type="noConversion"/>
  </si>
  <si>
    <t>优抚事业单位支出</t>
    <phoneticPr fontId="15" type="noConversion"/>
  </si>
  <si>
    <t>合计:</t>
    <phoneticPr fontId="15" type="noConversion"/>
  </si>
  <si>
    <t>退休费</t>
    <phoneticPr fontId="15" type="noConversion"/>
  </si>
  <si>
    <t>医疗费</t>
    <phoneticPr fontId="15" type="noConversion"/>
  </si>
  <si>
    <t>救济费</t>
    <phoneticPr fontId="15" type="noConversion"/>
  </si>
  <si>
    <t>生活费</t>
    <phoneticPr fontId="15" type="noConversion"/>
  </si>
  <si>
    <t>会议费</t>
    <phoneticPr fontId="15" type="noConversion"/>
  </si>
</sst>
</file>

<file path=xl/styles.xml><?xml version="1.0" encoding="utf-8"?>
<styleSheet xmlns="http://schemas.openxmlformats.org/spreadsheetml/2006/main">
  <numFmts count="2">
    <numFmt numFmtId="176" formatCode="[$-10804]#,##0.00#;\(\-#,##0.00#\);\ "/>
    <numFmt numFmtId="177" formatCode="0.00_ "/>
  </numFmts>
  <fonts count="19">
    <font>
      <sz val="11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黑体"/>
      <charset val="134"/>
    </font>
    <font>
      <sz val="10"/>
      <color indexed="8"/>
      <name val="黑体"/>
      <charset val="134"/>
    </font>
    <font>
      <sz val="20"/>
      <color indexed="8"/>
      <name val="方正小标宋简体"/>
      <family val="4"/>
      <charset val="134"/>
    </font>
    <font>
      <sz val="10"/>
      <color indexed="8"/>
      <name val="宋体"/>
      <charset val="134"/>
    </font>
    <font>
      <sz val="8"/>
      <color indexed="8"/>
      <name val="黑体"/>
      <charset val="134"/>
    </font>
    <font>
      <sz val="8"/>
      <color indexed="8"/>
      <name val="宋体"/>
      <charset val="134"/>
    </font>
    <font>
      <sz val="10"/>
      <name val="Arial"/>
      <family val="2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9"/>
      <name val="宋体"/>
      <charset val="134"/>
    </font>
    <font>
      <sz val="10"/>
      <color indexed="8"/>
      <name val="黑体"/>
      <charset val="134"/>
    </font>
    <font>
      <b/>
      <sz val="8"/>
      <color indexed="8"/>
      <name val="宋体"/>
      <charset val="134"/>
    </font>
    <font>
      <b/>
      <sz val="10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85">
    <xf numFmtId="0" fontId="0" fillId="0" borderId="0" xfId="0" applyAlignment="1"/>
    <xf numFmtId="0" fontId="2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0" xfId="1" applyAlignment="1"/>
    <xf numFmtId="0" fontId="9" fillId="0" borderId="0" xfId="1" applyFont="1" applyAlignment="1" applyProtection="1">
      <alignment horizontal="center" vertical="top" wrapText="1" readingOrder="1"/>
      <protection locked="0"/>
    </xf>
    <xf numFmtId="0" fontId="10" fillId="0" borderId="0" xfId="1" applyFont="1" applyAlignment="1" applyProtection="1">
      <alignment horizontal="right" vertical="top" wrapText="1" readingOrder="1"/>
      <protection locked="0"/>
    </xf>
    <xf numFmtId="0" fontId="11" fillId="0" borderId="0" xfId="1" applyFont="1" applyAlignment="1" applyProtection="1">
      <alignment horizontal="center" vertical="center" wrapText="1" readingOrder="1"/>
      <protection locked="0"/>
    </xf>
    <xf numFmtId="0" fontId="8" fillId="0" borderId="0" xfId="1" applyAlignment="1">
      <alignment horizontal="right"/>
    </xf>
    <xf numFmtId="0" fontId="10" fillId="0" borderId="2" xfId="1" applyFont="1" applyBorder="1" applyAlignment="1" applyProtection="1">
      <alignment vertical="top" wrapText="1" readingOrder="1"/>
      <protection locked="0"/>
    </xf>
    <xf numFmtId="0" fontId="10" fillId="0" borderId="3" xfId="1" applyFont="1" applyBorder="1" applyAlignment="1" applyProtection="1">
      <alignment horizontal="right" wrapText="1" readingOrder="1"/>
      <protection locked="0"/>
    </xf>
    <xf numFmtId="176" fontId="10" fillId="0" borderId="2" xfId="1" applyNumberFormat="1" applyFont="1" applyBorder="1" applyAlignment="1" applyProtection="1">
      <alignment horizontal="right" wrapText="1" readingOrder="1"/>
      <protection locked="0"/>
    </xf>
    <xf numFmtId="0" fontId="9" fillId="0" borderId="2" xfId="1" applyFont="1" applyBorder="1" applyAlignment="1" applyProtection="1">
      <alignment horizontal="center" vertical="center" wrapText="1" readingOrder="1"/>
      <protection locked="0"/>
    </xf>
    <xf numFmtId="176" fontId="9" fillId="0" borderId="2" xfId="1" applyNumberFormat="1" applyFont="1" applyBorder="1" applyAlignment="1" applyProtection="1">
      <alignment horizontal="right" wrapText="1" readingOrder="1"/>
      <protection locked="0"/>
    </xf>
    <xf numFmtId="0" fontId="0" fillId="0" borderId="1" xfId="0" applyBorder="1" applyAlignment="1"/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 applyProtection="1">
      <alignment horizontal="center" vertical="center" wrapText="1" readingOrder="1"/>
      <protection locked="0"/>
    </xf>
    <xf numFmtId="0" fontId="13" fillId="0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7" fillId="0" borderId="1" xfId="0" applyFont="1" applyBorder="1" applyAlignment="1"/>
    <xf numFmtId="176" fontId="10" fillId="0" borderId="2" xfId="1" applyNumberFormat="1" applyFont="1" applyBorder="1" applyAlignment="1" applyProtection="1">
      <alignment horizontal="center" wrapText="1" readingOrder="1"/>
      <protection locked="0"/>
    </xf>
    <xf numFmtId="0" fontId="10" fillId="0" borderId="2" xfId="1" applyFont="1" applyBorder="1" applyAlignment="1" applyProtection="1">
      <alignment horizontal="center" wrapText="1" readingOrder="1"/>
      <protection locked="0"/>
    </xf>
    <xf numFmtId="176" fontId="9" fillId="0" borderId="2" xfId="1" applyNumberFormat="1" applyFont="1" applyBorder="1" applyAlignment="1" applyProtection="1">
      <alignment horizontal="center" wrapText="1" readingOrder="1"/>
      <protection locked="0"/>
    </xf>
    <xf numFmtId="0" fontId="16" fillId="0" borderId="1" xfId="0" applyFont="1" applyBorder="1" applyAlignment="1">
      <alignment horizontal="center" vertical="center"/>
    </xf>
    <xf numFmtId="177" fontId="10" fillId="0" borderId="3" xfId="1" applyNumberFormat="1" applyFont="1" applyBorder="1" applyAlignment="1" applyProtection="1">
      <alignment horizontal="center" wrapText="1" readingOrder="1"/>
      <protection locked="0"/>
    </xf>
    <xf numFmtId="177" fontId="9" fillId="0" borderId="3" xfId="1" applyNumberFormat="1" applyFont="1" applyBorder="1" applyAlignment="1" applyProtection="1">
      <alignment horizontal="right" wrapText="1" readingOrder="1"/>
      <protection locked="0"/>
    </xf>
    <xf numFmtId="177" fontId="10" fillId="0" borderId="3" xfId="1" applyNumberFormat="1" applyFont="1" applyBorder="1" applyAlignment="1" applyProtection="1">
      <alignment horizontal="right" wrapText="1" readingOrder="1"/>
      <protection locked="0"/>
    </xf>
    <xf numFmtId="177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77" fontId="5" fillId="0" borderId="1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/>
    </xf>
    <xf numFmtId="0" fontId="5" fillId="0" borderId="1" xfId="0" applyFont="1" applyBorder="1" applyAlignment="1"/>
    <xf numFmtId="0" fontId="10" fillId="0" borderId="3" xfId="1" applyFont="1" applyBorder="1" applyAlignment="1" applyProtection="1">
      <alignment horizontal="center" wrapText="1" readingOrder="1"/>
      <protection locked="0"/>
    </xf>
    <xf numFmtId="0" fontId="9" fillId="0" borderId="3" xfId="1" applyFont="1" applyBorder="1" applyAlignment="1" applyProtection="1">
      <alignment horizontal="center" wrapText="1" readingOrder="1"/>
      <protection locked="0"/>
    </xf>
    <xf numFmtId="177" fontId="9" fillId="0" borderId="3" xfId="1" applyNumberFormat="1" applyFont="1" applyBorder="1" applyAlignment="1" applyProtection="1">
      <alignment horizontal="center" wrapText="1" readingOrder="1"/>
      <protection locked="0"/>
    </xf>
    <xf numFmtId="177" fontId="17" fillId="0" borderId="1" xfId="0" applyNumberFormat="1" applyFont="1" applyBorder="1" applyAlignment="1">
      <alignment horizontal="center"/>
    </xf>
    <xf numFmtId="177" fontId="18" fillId="0" borderId="1" xfId="0" applyNumberFormat="1" applyFont="1" applyBorder="1" applyAlignment="1">
      <alignment vertical="center"/>
    </xf>
    <xf numFmtId="177" fontId="18" fillId="0" borderId="1" xfId="0" applyNumberFormat="1" applyFont="1" applyBorder="1" applyAlignment="1">
      <alignment horizontal="right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0" xfId="1" applyFont="1" applyAlignment="1" applyProtection="1">
      <alignment horizontal="center" vertical="center" wrapText="1" readingOrder="1"/>
      <protection locked="0"/>
    </xf>
    <xf numFmtId="0" fontId="8" fillId="0" borderId="0" xfId="1" applyAlignment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 wrapText="1" readingOrder="1"/>
      <protection locked="0"/>
    </xf>
    <xf numFmtId="0" fontId="14" fillId="0" borderId="7" xfId="0" applyFont="1" applyFill="1" applyBorder="1" applyAlignment="1" applyProtection="1">
      <alignment vertical="top" wrapText="1"/>
      <protection locked="0"/>
    </xf>
    <xf numFmtId="0" fontId="14" fillId="0" borderId="8" xfId="0" applyFont="1" applyFill="1" applyBorder="1" applyAlignment="1" applyProtection="1">
      <alignment vertical="top" wrapText="1"/>
      <protection locked="0"/>
    </xf>
    <xf numFmtId="0" fontId="13" fillId="0" borderId="9" xfId="0" applyFont="1" applyFill="1" applyBorder="1" applyAlignment="1" applyProtection="1">
      <alignment horizontal="center" vertical="center" wrapText="1" readingOrder="1"/>
      <protection locked="0"/>
    </xf>
    <xf numFmtId="0" fontId="14" fillId="0" borderId="10" xfId="0" applyFont="1" applyFill="1" applyBorder="1" applyAlignment="1" applyProtection="1">
      <alignment vertical="top" wrapText="1"/>
      <protection locked="0"/>
    </xf>
    <xf numFmtId="0" fontId="14" fillId="0" borderId="11" xfId="0" applyFont="1" applyFill="1" applyBorder="1" applyAlignment="1" applyProtection="1">
      <alignment vertical="top" wrapText="1"/>
      <protection locked="0"/>
    </xf>
    <xf numFmtId="0" fontId="3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9"/>
  <sheetViews>
    <sheetView showGridLines="0" topLeftCell="A4" workbookViewId="0">
      <selection activeCell="E12" sqref="E12"/>
    </sheetView>
  </sheetViews>
  <sheetFormatPr defaultRowHeight="12.75"/>
  <cols>
    <col min="1" max="1" width="1" style="10" customWidth="1"/>
    <col min="2" max="2" width="25.75" style="10" customWidth="1"/>
    <col min="3" max="3" width="17.5" style="10" customWidth="1"/>
    <col min="4" max="4" width="25.75" style="10" customWidth="1"/>
    <col min="5" max="5" width="17.5" style="10" customWidth="1"/>
    <col min="6" max="6" width="0.75" style="10" customWidth="1"/>
    <col min="7" max="16384" width="9" style="10"/>
  </cols>
  <sheetData>
    <row r="1" spans="2:5">
      <c r="B1" s="11"/>
      <c r="C1" s="11"/>
      <c r="D1" s="11"/>
      <c r="E1" s="12" t="s">
        <v>0</v>
      </c>
    </row>
    <row r="2" spans="2:5" ht="39.950000000000003" customHeight="1">
      <c r="B2" s="59" t="s">
        <v>1</v>
      </c>
      <c r="C2" s="60"/>
      <c r="D2" s="60"/>
      <c r="E2" s="60"/>
    </row>
    <row r="3" spans="2:5" ht="15" customHeight="1">
      <c r="B3" s="13"/>
      <c r="E3" s="14" t="s">
        <v>2</v>
      </c>
    </row>
    <row r="4" spans="2:5">
      <c r="B4" s="15" t="s">
        <v>3</v>
      </c>
      <c r="C4" s="34">
        <v>549.1</v>
      </c>
      <c r="D4" s="15" t="s">
        <v>4</v>
      </c>
      <c r="E4" s="17">
        <v>0</v>
      </c>
    </row>
    <row r="5" spans="2:5">
      <c r="B5" s="15" t="s">
        <v>5</v>
      </c>
      <c r="C5" s="34">
        <v>549.1</v>
      </c>
      <c r="D5" s="15" t="s">
        <v>6</v>
      </c>
      <c r="E5" s="17">
        <v>0</v>
      </c>
    </row>
    <row r="6" spans="2:5" ht="15" customHeight="1">
      <c r="B6" s="15" t="s">
        <v>7</v>
      </c>
      <c r="C6" s="34">
        <v>549.1</v>
      </c>
      <c r="D6" s="15" t="s">
        <v>8</v>
      </c>
      <c r="E6" s="17">
        <v>0</v>
      </c>
    </row>
    <row r="7" spans="2:5" ht="15" customHeight="1">
      <c r="B7" s="15" t="s">
        <v>9</v>
      </c>
      <c r="C7" s="16"/>
      <c r="D7" s="15" t="s">
        <v>10</v>
      </c>
      <c r="E7" s="17">
        <v>0</v>
      </c>
    </row>
    <row r="8" spans="2:5" ht="15" customHeight="1">
      <c r="B8" s="15" t="s">
        <v>11</v>
      </c>
      <c r="C8" s="16"/>
      <c r="D8" s="15" t="s">
        <v>12</v>
      </c>
      <c r="E8" s="17">
        <v>0</v>
      </c>
    </row>
    <row r="9" spans="2:5" ht="15" customHeight="1">
      <c r="B9" s="15" t="s">
        <v>13</v>
      </c>
      <c r="C9" s="16"/>
      <c r="D9" s="15" t="s">
        <v>14</v>
      </c>
      <c r="E9" s="17">
        <v>0</v>
      </c>
    </row>
    <row r="10" spans="2:5" ht="15" customHeight="1">
      <c r="B10" s="15" t="s">
        <v>15</v>
      </c>
      <c r="C10" s="16"/>
      <c r="D10" s="15" t="s">
        <v>16</v>
      </c>
      <c r="E10" s="17">
        <v>0</v>
      </c>
    </row>
    <row r="11" spans="2:5">
      <c r="B11" s="15" t="s">
        <v>17</v>
      </c>
      <c r="C11" s="16"/>
      <c r="D11" s="15" t="s">
        <v>18</v>
      </c>
      <c r="E11" s="17">
        <v>0</v>
      </c>
    </row>
    <row r="12" spans="2:5" ht="15" customHeight="1">
      <c r="B12" s="15" t="s">
        <v>19</v>
      </c>
      <c r="C12" s="16"/>
      <c r="D12" s="15" t="s">
        <v>20</v>
      </c>
      <c r="E12" s="30">
        <v>3732.23</v>
      </c>
    </row>
    <row r="13" spans="2:5" ht="15" customHeight="1">
      <c r="B13" s="15" t="s">
        <v>21</v>
      </c>
      <c r="C13" s="16"/>
      <c r="D13" s="15" t="s">
        <v>22</v>
      </c>
      <c r="E13" s="30">
        <v>53.78</v>
      </c>
    </row>
    <row r="14" spans="2:5" ht="15" customHeight="1">
      <c r="B14" s="15" t="s">
        <v>23</v>
      </c>
      <c r="C14" s="51">
        <v>3387.8</v>
      </c>
      <c r="D14" s="15" t="s">
        <v>24</v>
      </c>
      <c r="E14" s="30">
        <v>0</v>
      </c>
    </row>
    <row r="15" spans="2:5">
      <c r="B15" s="15"/>
      <c r="C15" s="51"/>
      <c r="D15" s="15" t="s">
        <v>25</v>
      </c>
      <c r="E15" s="30">
        <v>0</v>
      </c>
    </row>
    <row r="16" spans="2:5">
      <c r="B16" s="15"/>
      <c r="C16" s="51"/>
      <c r="D16" s="15" t="s">
        <v>26</v>
      </c>
      <c r="E16" s="30">
        <v>0</v>
      </c>
    </row>
    <row r="17" spans="2:5">
      <c r="B17" s="15"/>
      <c r="C17" s="51"/>
      <c r="D17" s="15" t="s">
        <v>27</v>
      </c>
      <c r="E17" s="30">
        <v>0</v>
      </c>
    </row>
    <row r="18" spans="2:5" ht="15" customHeight="1">
      <c r="B18" s="15"/>
      <c r="C18" s="51"/>
      <c r="D18" s="15" t="s">
        <v>28</v>
      </c>
      <c r="E18" s="30">
        <v>0</v>
      </c>
    </row>
    <row r="19" spans="2:5" ht="15" customHeight="1">
      <c r="B19" s="15"/>
      <c r="C19" s="51"/>
      <c r="D19" s="15" t="s">
        <v>29</v>
      </c>
      <c r="E19" s="30">
        <v>0</v>
      </c>
    </row>
    <row r="20" spans="2:5" ht="15" customHeight="1">
      <c r="B20" s="15"/>
      <c r="C20" s="51"/>
      <c r="D20" s="15" t="s">
        <v>30</v>
      </c>
      <c r="E20" s="30">
        <v>0</v>
      </c>
    </row>
    <row r="21" spans="2:5" ht="15" customHeight="1">
      <c r="B21" s="15"/>
      <c r="C21" s="51"/>
      <c r="D21" s="15" t="s">
        <v>31</v>
      </c>
      <c r="E21" s="30">
        <v>0</v>
      </c>
    </row>
    <row r="22" spans="2:5" ht="15" customHeight="1">
      <c r="B22" s="15"/>
      <c r="C22" s="51"/>
      <c r="D22" s="15" t="s">
        <v>32</v>
      </c>
      <c r="E22" s="30">
        <v>21.14</v>
      </c>
    </row>
    <row r="23" spans="2:5" ht="15" customHeight="1">
      <c r="B23" s="15"/>
      <c r="C23" s="51"/>
      <c r="D23" s="15" t="s">
        <v>33</v>
      </c>
      <c r="E23" s="30">
        <v>25.69</v>
      </c>
    </row>
    <row r="24" spans="2:5" ht="15" customHeight="1">
      <c r="B24" s="15"/>
      <c r="C24" s="51"/>
      <c r="D24" s="15" t="s">
        <v>34</v>
      </c>
      <c r="E24" s="30">
        <v>0</v>
      </c>
    </row>
    <row r="25" spans="2:5" ht="15" customHeight="1">
      <c r="B25" s="15"/>
      <c r="C25" s="51"/>
      <c r="D25" s="15" t="s">
        <v>35</v>
      </c>
      <c r="E25" s="30">
        <v>0</v>
      </c>
    </row>
    <row r="26" spans="2:5" ht="15" customHeight="1">
      <c r="B26" s="15"/>
      <c r="C26" s="51"/>
      <c r="D26" s="15" t="s">
        <v>36</v>
      </c>
      <c r="E26" s="30">
        <v>104.06</v>
      </c>
    </row>
    <row r="27" spans="2:5">
      <c r="B27" s="18"/>
      <c r="C27" s="52"/>
      <c r="D27" s="15" t="s">
        <v>37</v>
      </c>
      <c r="E27" s="31"/>
    </row>
    <row r="28" spans="2:5" ht="15" customHeight="1">
      <c r="B28" s="18" t="s">
        <v>38</v>
      </c>
      <c r="C28" s="53">
        <f>C14+C6</f>
        <v>3936.9</v>
      </c>
      <c r="D28" s="18" t="s">
        <v>39</v>
      </c>
      <c r="E28" s="32">
        <v>3936.9</v>
      </c>
    </row>
    <row r="29" spans="2:5" ht="16.5" customHeight="1"/>
  </sheetData>
  <mergeCells count="1">
    <mergeCell ref="B2:E2"/>
  </mergeCells>
  <phoneticPr fontId="15" type="noConversion"/>
  <printOptions horizontalCentered="1"/>
  <pageMargins left="0.59027777777777801" right="0.59027777777777801" top="0.196527777777778" bottom="0.196527777777778" header="0.196527777777778" footer="0.196527777777778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2"/>
  <sheetViews>
    <sheetView tabSelected="1" topLeftCell="A34" workbookViewId="0">
      <selection activeCell="D62" sqref="D62:E62"/>
    </sheetView>
  </sheetViews>
  <sheetFormatPr defaultColWidth="9" defaultRowHeight="13.5"/>
  <cols>
    <col min="1" max="1" width="10.75" customWidth="1"/>
    <col min="2" max="2" width="37.75" customWidth="1"/>
    <col min="3" max="5" width="15.375" customWidth="1"/>
  </cols>
  <sheetData>
    <row r="1" spans="1:5" ht="20.100000000000001" customHeight="1">
      <c r="A1" s="62" t="s">
        <v>40</v>
      </c>
      <c r="B1" s="62"/>
      <c r="C1" s="62"/>
      <c r="D1" s="62"/>
      <c r="E1" s="62"/>
    </row>
    <row r="2" spans="1:5" ht="39.950000000000003" customHeight="1">
      <c r="A2" s="63" t="s">
        <v>41</v>
      </c>
      <c r="B2" s="63"/>
      <c r="C2" s="63"/>
      <c r="D2" s="63"/>
      <c r="E2" s="63"/>
    </row>
    <row r="3" spans="1:5">
      <c r="A3" s="64" t="s">
        <v>2</v>
      </c>
      <c r="B3" s="64"/>
      <c r="C3" s="64"/>
      <c r="D3" s="64"/>
      <c r="E3" s="64"/>
    </row>
    <row r="4" spans="1:5" ht="39.950000000000003" customHeight="1">
      <c r="A4" s="65" t="s">
        <v>42</v>
      </c>
      <c r="B4" s="66"/>
      <c r="C4" s="61" t="s">
        <v>43</v>
      </c>
      <c r="D4" s="61"/>
      <c r="E4" s="61"/>
    </row>
    <row r="5" spans="1:5" ht="20.100000000000001" customHeight="1">
      <c r="A5" s="61" t="s">
        <v>44</v>
      </c>
      <c r="B5" s="61" t="s">
        <v>45</v>
      </c>
      <c r="C5" s="61" t="s">
        <v>46</v>
      </c>
      <c r="D5" s="61"/>
      <c r="E5" s="61"/>
    </row>
    <row r="6" spans="1:5" ht="30" customHeight="1">
      <c r="A6" s="61"/>
      <c r="B6" s="61"/>
      <c r="C6" s="3" t="s">
        <v>47</v>
      </c>
      <c r="D6" s="3" t="s">
        <v>48</v>
      </c>
      <c r="E6" s="3" t="s">
        <v>49</v>
      </c>
    </row>
    <row r="7" spans="1:5" ht="30" customHeight="1">
      <c r="A7" s="3"/>
      <c r="B7" s="33" t="s">
        <v>131</v>
      </c>
      <c r="C7" s="3"/>
      <c r="D7" s="3"/>
      <c r="E7" s="3"/>
    </row>
    <row r="8" spans="1:5">
      <c r="A8" s="5">
        <v>208</v>
      </c>
      <c r="B8" s="4" t="s">
        <v>122</v>
      </c>
      <c r="C8" s="54">
        <f>C9+C20+C22+C30+C35+C37+C40+C42+C45+C47</f>
        <v>3732.2300000000005</v>
      </c>
      <c r="D8" s="54">
        <v>1109.6400000000001</v>
      </c>
      <c r="E8" s="54">
        <v>2622.59</v>
      </c>
    </row>
    <row r="9" spans="1:5">
      <c r="A9" s="5">
        <v>20802</v>
      </c>
      <c r="B9" s="4" t="s">
        <v>123</v>
      </c>
      <c r="C9" s="54">
        <v>1988.31</v>
      </c>
      <c r="D9" s="54">
        <v>486.24</v>
      </c>
      <c r="E9" s="54">
        <v>1502.07</v>
      </c>
    </row>
    <row r="10" spans="1:5">
      <c r="A10" s="5">
        <v>2080201</v>
      </c>
      <c r="B10" s="4" t="s">
        <v>193</v>
      </c>
      <c r="C10" s="39">
        <v>254.73</v>
      </c>
      <c r="D10" s="39">
        <v>254.73</v>
      </c>
      <c r="E10" s="39"/>
    </row>
    <row r="11" spans="1:5">
      <c r="A11" s="5">
        <v>2080201</v>
      </c>
      <c r="B11" s="4" t="s">
        <v>132</v>
      </c>
      <c r="C11" s="39">
        <v>69.19</v>
      </c>
      <c r="D11" s="39"/>
      <c r="E11" s="39">
        <v>69.19</v>
      </c>
    </row>
    <row r="12" spans="1:5">
      <c r="A12" s="5">
        <v>2080202</v>
      </c>
      <c r="B12" s="4" t="s">
        <v>209</v>
      </c>
      <c r="C12" s="39">
        <v>1266.77</v>
      </c>
      <c r="D12" s="39"/>
      <c r="E12" s="39">
        <v>1266.77</v>
      </c>
    </row>
    <row r="13" spans="1:5">
      <c r="A13" s="9">
        <v>2080204</v>
      </c>
      <c r="B13" s="4" t="s">
        <v>133</v>
      </c>
      <c r="C13" s="39">
        <f t="shared" ref="C13:C49" si="0">D13+E13</f>
        <v>231.75</v>
      </c>
      <c r="D13" s="39">
        <v>195.75</v>
      </c>
      <c r="E13" s="39">
        <v>36</v>
      </c>
    </row>
    <row r="14" spans="1:5">
      <c r="A14" s="9">
        <v>2080205</v>
      </c>
      <c r="B14" s="4" t="s">
        <v>134</v>
      </c>
      <c r="C14" s="39">
        <f t="shared" si="0"/>
        <v>66.11</v>
      </c>
      <c r="D14" s="39">
        <v>0.56000000000000005</v>
      </c>
      <c r="E14" s="39">
        <v>65.55</v>
      </c>
    </row>
    <row r="15" spans="1:5">
      <c r="A15" s="9">
        <v>2080207</v>
      </c>
      <c r="B15" s="4" t="s">
        <v>194</v>
      </c>
      <c r="C15" s="39">
        <f t="shared" si="0"/>
        <v>27.55</v>
      </c>
      <c r="D15" s="39">
        <v>23.92</v>
      </c>
      <c r="E15" s="39">
        <v>3.63</v>
      </c>
    </row>
    <row r="16" spans="1:5">
      <c r="A16" s="9">
        <v>2080208</v>
      </c>
      <c r="B16" s="4" t="s">
        <v>195</v>
      </c>
      <c r="C16" s="39">
        <f t="shared" si="0"/>
        <v>6.9</v>
      </c>
      <c r="D16" s="39"/>
      <c r="E16" s="39">
        <v>6.9</v>
      </c>
    </row>
    <row r="17" spans="1:5">
      <c r="A17" s="9">
        <v>2080208</v>
      </c>
      <c r="B17" s="4" t="s">
        <v>135</v>
      </c>
      <c r="C17" s="39">
        <f t="shared" si="0"/>
        <v>3.93</v>
      </c>
      <c r="D17" s="39"/>
      <c r="E17" s="39">
        <v>3.93</v>
      </c>
    </row>
    <row r="18" spans="1:5">
      <c r="A18" s="9">
        <v>2080299</v>
      </c>
      <c r="B18" s="4" t="s">
        <v>136</v>
      </c>
      <c r="C18" s="39">
        <f t="shared" si="0"/>
        <v>56.38</v>
      </c>
      <c r="D18" s="39">
        <v>11.28</v>
      </c>
      <c r="E18" s="39">
        <v>45.1</v>
      </c>
    </row>
    <row r="19" spans="1:5">
      <c r="A19" s="9">
        <v>2080299</v>
      </c>
      <c r="B19" s="4" t="s">
        <v>196</v>
      </c>
      <c r="C19" s="39">
        <f t="shared" si="0"/>
        <v>5</v>
      </c>
      <c r="D19" s="39"/>
      <c r="E19" s="39">
        <v>5</v>
      </c>
    </row>
    <row r="20" spans="1:5">
      <c r="A20" s="5">
        <v>20803</v>
      </c>
      <c r="B20" s="4" t="s">
        <v>124</v>
      </c>
      <c r="C20" s="54">
        <v>0.28999999999999998</v>
      </c>
      <c r="D20" s="54">
        <v>0.28999999999999998</v>
      </c>
      <c r="E20" s="39"/>
    </row>
    <row r="21" spans="1:5">
      <c r="A21" s="5">
        <v>2080302</v>
      </c>
      <c r="B21" s="4" t="s">
        <v>125</v>
      </c>
      <c r="C21" s="39">
        <v>0.28999999999999998</v>
      </c>
      <c r="D21" s="39">
        <v>0.28999999999999998</v>
      </c>
      <c r="E21" s="39"/>
    </row>
    <row r="22" spans="1:5">
      <c r="A22" s="9">
        <v>20808</v>
      </c>
      <c r="B22" s="4" t="s">
        <v>197</v>
      </c>
      <c r="C22" s="54">
        <v>239.05</v>
      </c>
      <c r="D22" s="54">
        <v>180.1</v>
      </c>
      <c r="E22" s="54">
        <v>58.95</v>
      </c>
    </row>
    <row r="23" spans="1:5">
      <c r="A23" s="9">
        <v>2080801</v>
      </c>
      <c r="B23" s="4" t="s">
        <v>210</v>
      </c>
      <c r="C23" s="39">
        <v>46.07</v>
      </c>
      <c r="D23" s="39">
        <v>46.07</v>
      </c>
      <c r="E23" s="39"/>
    </row>
    <row r="24" spans="1:5">
      <c r="A24" s="9">
        <v>2080802</v>
      </c>
      <c r="B24" s="4" t="s">
        <v>137</v>
      </c>
      <c r="C24" s="39">
        <f t="shared" si="0"/>
        <v>31.6</v>
      </c>
      <c r="D24" s="39">
        <v>29.27</v>
      </c>
      <c r="E24" s="39">
        <v>2.33</v>
      </c>
    </row>
    <row r="25" spans="1:5">
      <c r="A25" s="9">
        <v>2080805</v>
      </c>
      <c r="B25" s="4" t="s">
        <v>198</v>
      </c>
      <c r="C25" s="39">
        <f t="shared" si="0"/>
        <v>39.39</v>
      </c>
      <c r="D25" s="39"/>
      <c r="E25" s="39">
        <v>39.39</v>
      </c>
    </row>
    <row r="26" spans="1:5">
      <c r="A26" s="9">
        <v>2080803</v>
      </c>
      <c r="B26" s="4" t="s">
        <v>211</v>
      </c>
      <c r="C26" s="39">
        <v>32.89</v>
      </c>
      <c r="D26" s="39">
        <v>32.89</v>
      </c>
      <c r="E26" s="39"/>
    </row>
    <row r="27" spans="1:5">
      <c r="A27" s="9">
        <v>2080804</v>
      </c>
      <c r="B27" s="4" t="s">
        <v>230</v>
      </c>
      <c r="C27" s="39">
        <v>34.61</v>
      </c>
      <c r="D27" s="39">
        <v>34.61</v>
      </c>
      <c r="E27" s="39"/>
    </row>
    <row r="28" spans="1:5">
      <c r="A28" s="9">
        <v>2080899</v>
      </c>
      <c r="B28" s="4" t="s">
        <v>138</v>
      </c>
      <c r="C28" s="39">
        <f t="shared" si="0"/>
        <v>1.75</v>
      </c>
      <c r="D28" s="39"/>
      <c r="E28" s="39">
        <v>1.75</v>
      </c>
    </row>
    <row r="29" spans="1:5">
      <c r="A29" s="9">
        <v>2080899</v>
      </c>
      <c r="B29" s="4" t="s">
        <v>139</v>
      </c>
      <c r="C29" s="39">
        <f t="shared" si="0"/>
        <v>52.739999999999995</v>
      </c>
      <c r="D29" s="39">
        <v>37.26</v>
      </c>
      <c r="E29" s="39">
        <v>15.48</v>
      </c>
    </row>
    <row r="30" spans="1:5">
      <c r="A30" s="9">
        <v>20809</v>
      </c>
      <c r="B30" s="4" t="s">
        <v>140</v>
      </c>
      <c r="C30" s="54">
        <f t="shared" si="0"/>
        <v>52.34</v>
      </c>
      <c r="D30" s="54">
        <v>38.92</v>
      </c>
      <c r="E30" s="54">
        <v>13.42</v>
      </c>
    </row>
    <row r="31" spans="1:5">
      <c r="A31" s="9">
        <v>2080901</v>
      </c>
      <c r="B31" s="4" t="s">
        <v>199</v>
      </c>
      <c r="C31" s="39">
        <f t="shared" si="0"/>
        <v>20.740000000000002</v>
      </c>
      <c r="D31" s="39">
        <v>7.32</v>
      </c>
      <c r="E31" s="39">
        <v>13.42</v>
      </c>
    </row>
    <row r="32" spans="1:5">
      <c r="A32" s="9">
        <v>2080902</v>
      </c>
      <c r="B32" s="4" t="s">
        <v>212</v>
      </c>
      <c r="C32" s="39">
        <v>25.56</v>
      </c>
      <c r="D32" s="39">
        <v>25.56</v>
      </c>
      <c r="E32" s="39"/>
    </row>
    <row r="33" spans="1:5">
      <c r="A33" s="9">
        <v>2080903</v>
      </c>
      <c r="B33" s="4" t="s">
        <v>213</v>
      </c>
      <c r="C33" s="39">
        <v>4.6399999999999997</v>
      </c>
      <c r="D33" s="39">
        <v>4.6399999999999997</v>
      </c>
      <c r="E33" s="39"/>
    </row>
    <row r="34" spans="1:5">
      <c r="A34" s="9">
        <v>2080904</v>
      </c>
      <c r="B34" s="4" t="s">
        <v>214</v>
      </c>
      <c r="C34" s="39">
        <v>1.4</v>
      </c>
      <c r="D34" s="39">
        <v>1.4</v>
      </c>
      <c r="E34" s="39"/>
    </row>
    <row r="35" spans="1:5">
      <c r="A35" s="9">
        <v>20810</v>
      </c>
      <c r="B35" s="4" t="s">
        <v>228</v>
      </c>
      <c r="C35" s="54">
        <v>0.26</v>
      </c>
      <c r="D35" s="54">
        <v>0.26</v>
      </c>
      <c r="E35" s="39"/>
    </row>
    <row r="36" spans="1:5">
      <c r="A36" s="9">
        <v>20810</v>
      </c>
      <c r="B36" s="4" t="s">
        <v>229</v>
      </c>
      <c r="C36" s="39">
        <v>0.26</v>
      </c>
      <c r="D36" s="39">
        <v>0.26</v>
      </c>
      <c r="E36" s="39"/>
    </row>
    <row r="37" spans="1:5">
      <c r="A37" s="9">
        <v>20815</v>
      </c>
      <c r="B37" s="4" t="s">
        <v>141</v>
      </c>
      <c r="C37" s="54">
        <f t="shared" si="0"/>
        <v>48.5</v>
      </c>
      <c r="D37" s="54">
        <v>35.35</v>
      </c>
      <c r="E37" s="54">
        <v>13.15</v>
      </c>
    </row>
    <row r="38" spans="1:5">
      <c r="A38" s="9">
        <v>2081501</v>
      </c>
      <c r="B38" s="4" t="s">
        <v>215</v>
      </c>
      <c r="C38" s="39">
        <v>4.75</v>
      </c>
      <c r="D38" s="39">
        <v>4.75</v>
      </c>
      <c r="E38" s="39"/>
    </row>
    <row r="39" spans="1:5">
      <c r="A39" s="9">
        <v>2081502</v>
      </c>
      <c r="B39" s="4" t="s">
        <v>200</v>
      </c>
      <c r="C39" s="39">
        <v>43.75</v>
      </c>
      <c r="D39" s="39">
        <v>30.6</v>
      </c>
      <c r="E39" s="39">
        <v>13.15</v>
      </c>
    </row>
    <row r="40" spans="1:5">
      <c r="A40" s="40">
        <v>20819</v>
      </c>
      <c r="B40" s="50" t="s">
        <v>142</v>
      </c>
      <c r="C40" s="54">
        <f t="shared" si="0"/>
        <v>50</v>
      </c>
      <c r="D40" s="54"/>
      <c r="E40" s="54">
        <v>50</v>
      </c>
    </row>
    <row r="41" spans="1:5">
      <c r="A41" s="40">
        <v>2081901</v>
      </c>
      <c r="B41" s="50" t="s">
        <v>201</v>
      </c>
      <c r="C41" s="39">
        <f t="shared" si="0"/>
        <v>50</v>
      </c>
      <c r="D41" s="39"/>
      <c r="E41" s="39">
        <v>50</v>
      </c>
    </row>
    <row r="42" spans="1:5">
      <c r="A42" s="40">
        <v>20821</v>
      </c>
      <c r="B42" s="50" t="s">
        <v>216</v>
      </c>
      <c r="C42" s="54">
        <v>257.82</v>
      </c>
      <c r="D42" s="54">
        <v>257.82</v>
      </c>
      <c r="E42" s="39"/>
    </row>
    <row r="43" spans="1:5">
      <c r="A43" s="40">
        <v>2082001</v>
      </c>
      <c r="B43" s="50" t="s">
        <v>217</v>
      </c>
      <c r="C43" s="39">
        <v>163.99</v>
      </c>
      <c r="D43" s="39">
        <v>163.99</v>
      </c>
      <c r="E43" s="39"/>
    </row>
    <row r="44" spans="1:5">
      <c r="A44" s="40">
        <v>2082001</v>
      </c>
      <c r="B44" s="50" t="s">
        <v>218</v>
      </c>
      <c r="C44" s="39">
        <v>93.83</v>
      </c>
      <c r="D44" s="39">
        <v>93.83</v>
      </c>
      <c r="E44" s="39"/>
    </row>
    <row r="45" spans="1:5">
      <c r="A45" s="40">
        <v>20821</v>
      </c>
      <c r="B45" s="50" t="s">
        <v>143</v>
      </c>
      <c r="C45" s="54">
        <v>102.5</v>
      </c>
      <c r="D45" s="54">
        <v>96</v>
      </c>
      <c r="E45" s="54">
        <v>6.5</v>
      </c>
    </row>
    <row r="46" spans="1:5">
      <c r="A46" s="40">
        <v>2082102</v>
      </c>
      <c r="B46" s="50" t="s">
        <v>219</v>
      </c>
      <c r="C46" s="39">
        <f t="shared" si="0"/>
        <v>102.5</v>
      </c>
      <c r="D46" s="39">
        <v>96</v>
      </c>
      <c r="E46" s="39">
        <v>6.5</v>
      </c>
    </row>
    <row r="47" spans="1:5">
      <c r="A47" s="40">
        <v>20825</v>
      </c>
      <c r="B47" s="50" t="s">
        <v>144</v>
      </c>
      <c r="C47" s="54">
        <f t="shared" si="0"/>
        <v>993.16</v>
      </c>
      <c r="D47" s="54">
        <v>14.66</v>
      </c>
      <c r="E47" s="54">
        <v>978.5</v>
      </c>
    </row>
    <row r="48" spans="1:5">
      <c r="A48" s="40">
        <v>2082501</v>
      </c>
      <c r="B48" s="50" t="s">
        <v>220</v>
      </c>
      <c r="C48" s="39">
        <v>14.66</v>
      </c>
      <c r="D48" s="39">
        <v>14.66</v>
      </c>
      <c r="E48" s="39"/>
    </row>
    <row r="49" spans="1:5">
      <c r="A49" s="40">
        <v>2082502</v>
      </c>
      <c r="B49" s="50" t="s">
        <v>145</v>
      </c>
      <c r="C49" s="39">
        <f t="shared" si="0"/>
        <v>978.5</v>
      </c>
      <c r="D49" s="39"/>
      <c r="E49" s="39">
        <v>978.5</v>
      </c>
    </row>
    <row r="50" spans="1:5">
      <c r="A50" s="9">
        <v>210</v>
      </c>
      <c r="B50" s="4" t="s">
        <v>126</v>
      </c>
      <c r="C50" s="54">
        <v>53.79</v>
      </c>
      <c r="D50" s="54">
        <v>53.79</v>
      </c>
      <c r="E50" s="39"/>
    </row>
    <row r="51" spans="1:5">
      <c r="A51" s="9">
        <v>21005</v>
      </c>
      <c r="B51" s="4" t="s">
        <v>203</v>
      </c>
      <c r="C51" s="39">
        <f>D51+E51</f>
        <v>53.79</v>
      </c>
      <c r="D51" s="39">
        <v>53.79</v>
      </c>
      <c r="E51" s="39"/>
    </row>
    <row r="52" spans="1:5">
      <c r="A52" s="9">
        <v>2100501</v>
      </c>
      <c r="B52" s="4" t="s">
        <v>204</v>
      </c>
      <c r="C52" s="39">
        <f>D52+E52</f>
        <v>12.85</v>
      </c>
      <c r="D52" s="39">
        <v>12.85</v>
      </c>
      <c r="E52" s="39"/>
    </row>
    <row r="53" spans="1:5">
      <c r="A53" s="9">
        <v>2100503</v>
      </c>
      <c r="B53" s="4" t="s">
        <v>127</v>
      </c>
      <c r="C53" s="39">
        <f>D53+E53</f>
        <v>8.57</v>
      </c>
      <c r="D53" s="39">
        <v>8.57</v>
      </c>
      <c r="E53" s="39"/>
    </row>
    <row r="54" spans="1:5">
      <c r="A54" s="9">
        <v>2100504</v>
      </c>
      <c r="B54" s="4" t="s">
        <v>221</v>
      </c>
      <c r="C54" s="39">
        <f>D54+E54</f>
        <v>28.64</v>
      </c>
      <c r="D54" s="39">
        <v>28.64</v>
      </c>
      <c r="E54" s="39"/>
    </row>
    <row r="55" spans="1:5">
      <c r="A55" s="9">
        <v>2100599</v>
      </c>
      <c r="B55" s="4" t="s">
        <v>205</v>
      </c>
      <c r="C55" s="39">
        <f>D55+E55</f>
        <v>3.73</v>
      </c>
      <c r="D55" s="39">
        <v>3.73</v>
      </c>
      <c r="E55" s="39"/>
    </row>
    <row r="56" spans="1:5">
      <c r="A56" s="9">
        <v>220</v>
      </c>
      <c r="B56" s="4" t="s">
        <v>224</v>
      </c>
      <c r="C56" s="54">
        <v>21.14</v>
      </c>
      <c r="D56" s="54"/>
      <c r="E56" s="54">
        <v>21.14</v>
      </c>
    </row>
    <row r="57" spans="1:5">
      <c r="A57" s="9">
        <v>22004</v>
      </c>
      <c r="B57" s="4" t="s">
        <v>222</v>
      </c>
      <c r="C57" s="39">
        <v>21.14</v>
      </c>
      <c r="D57" s="39"/>
      <c r="E57" s="39">
        <v>21.14</v>
      </c>
    </row>
    <row r="58" spans="1:5">
      <c r="A58" s="9">
        <v>2200407</v>
      </c>
      <c r="B58" s="4" t="s">
        <v>223</v>
      </c>
      <c r="C58" s="39">
        <v>21.14</v>
      </c>
      <c r="D58" s="39"/>
      <c r="E58" s="39">
        <v>21.14</v>
      </c>
    </row>
    <row r="59" spans="1:5">
      <c r="A59" s="9">
        <v>221</v>
      </c>
      <c r="B59" s="4" t="s">
        <v>128</v>
      </c>
      <c r="C59" s="54">
        <f>D59+E59</f>
        <v>25.69</v>
      </c>
      <c r="D59" s="54">
        <v>25.69</v>
      </c>
      <c r="E59" s="39"/>
    </row>
    <row r="60" spans="1:5">
      <c r="A60" s="9">
        <v>22102</v>
      </c>
      <c r="B60" s="4" t="s">
        <v>129</v>
      </c>
      <c r="C60" s="39">
        <f>D60+E60</f>
        <v>25.69</v>
      </c>
      <c r="D60" s="39">
        <v>25.69</v>
      </c>
      <c r="E60" s="39"/>
    </row>
    <row r="61" spans="1:5">
      <c r="A61" s="9">
        <v>2210201</v>
      </c>
      <c r="B61" s="4" t="s">
        <v>206</v>
      </c>
      <c r="C61" s="39">
        <f>D61+E61</f>
        <v>25.69</v>
      </c>
      <c r="D61" s="39">
        <v>25.69</v>
      </c>
      <c r="E61" s="39"/>
    </row>
    <row r="62" spans="1:5">
      <c r="A62" s="47"/>
      <c r="B62" s="58" t="s">
        <v>231</v>
      </c>
      <c r="C62" s="49">
        <v>3832.85</v>
      </c>
      <c r="D62" s="49">
        <f>D59+D50+D8</f>
        <v>1189.1200000000001</v>
      </c>
      <c r="E62" s="49">
        <v>2643.73</v>
      </c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15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2"/>
  <sheetViews>
    <sheetView topLeftCell="A22" workbookViewId="0">
      <selection activeCell="D12" sqref="D12:D22"/>
    </sheetView>
  </sheetViews>
  <sheetFormatPr defaultColWidth="9" defaultRowHeight="13.5"/>
  <cols>
    <col min="1" max="1" width="9.125" customWidth="1"/>
    <col min="2" max="2" width="17.75" customWidth="1"/>
    <col min="3" max="4" width="8.625" customWidth="1"/>
    <col min="5" max="5" width="12.625" customWidth="1"/>
    <col min="6" max="9" width="8.625" customWidth="1"/>
  </cols>
  <sheetData>
    <row r="1" spans="1:9" ht="20.100000000000001" customHeight="1">
      <c r="A1" s="67" t="s">
        <v>50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>
      <c r="A2" s="63" t="s">
        <v>51</v>
      </c>
      <c r="B2" s="63"/>
      <c r="C2" s="63"/>
      <c r="D2" s="63"/>
      <c r="E2" s="63"/>
      <c r="F2" s="63"/>
      <c r="G2" s="63"/>
      <c r="H2" s="63"/>
      <c r="I2" s="63"/>
    </row>
    <row r="3" spans="1:9" ht="15" customHeight="1">
      <c r="A3" s="67" t="s">
        <v>2</v>
      </c>
      <c r="B3" s="67"/>
      <c r="C3" s="67"/>
      <c r="D3" s="67"/>
      <c r="E3" s="67"/>
      <c r="F3" s="67"/>
      <c r="G3" s="67"/>
      <c r="H3" s="67"/>
      <c r="I3" s="67"/>
    </row>
    <row r="4" spans="1:9" ht="20.100000000000001" customHeight="1">
      <c r="A4" s="68" t="s">
        <v>52</v>
      </c>
      <c r="B4" s="68"/>
      <c r="C4" s="68" t="s">
        <v>53</v>
      </c>
      <c r="D4" s="72" t="s">
        <v>54</v>
      </c>
      <c r="E4" s="69" t="s">
        <v>55</v>
      </c>
      <c r="F4" s="69" t="s">
        <v>56</v>
      </c>
      <c r="G4" s="70"/>
      <c r="H4" s="70"/>
      <c r="I4" s="71"/>
    </row>
    <row r="5" spans="1:9" ht="35.1" customHeight="1">
      <c r="A5" s="23" t="s">
        <v>44</v>
      </c>
      <c r="B5" s="23" t="s">
        <v>57</v>
      </c>
      <c r="C5" s="68"/>
      <c r="D5" s="73"/>
      <c r="E5" s="74"/>
      <c r="F5" s="24" t="s">
        <v>47</v>
      </c>
      <c r="G5" s="25" t="s">
        <v>58</v>
      </c>
      <c r="H5" s="25" t="s">
        <v>59</v>
      </c>
      <c r="I5" s="25" t="s">
        <v>60</v>
      </c>
    </row>
    <row r="6" spans="1:9" ht="20.100000000000001" customHeight="1">
      <c r="A6" s="4">
        <v>301</v>
      </c>
      <c r="B6" s="26" t="s">
        <v>61</v>
      </c>
      <c r="C6" s="55">
        <v>244.32</v>
      </c>
      <c r="D6" s="55">
        <v>244.32</v>
      </c>
      <c r="E6" s="27"/>
      <c r="F6" s="28"/>
      <c r="G6" s="20"/>
      <c r="H6" s="20"/>
      <c r="I6" s="20"/>
    </row>
    <row r="7" spans="1:9" ht="20.100000000000001" customHeight="1">
      <c r="A7" s="4">
        <v>30101</v>
      </c>
      <c r="B7" s="26" t="s">
        <v>62</v>
      </c>
      <c r="C7" s="41">
        <v>71.13</v>
      </c>
      <c r="D7" s="41">
        <v>71.13</v>
      </c>
      <c r="E7" s="27"/>
      <c r="F7" s="28"/>
      <c r="G7" s="20"/>
      <c r="H7" s="20"/>
      <c r="I7" s="20"/>
    </row>
    <row r="8" spans="1:9" ht="20.100000000000001" customHeight="1">
      <c r="A8" s="4">
        <v>30102</v>
      </c>
      <c r="B8" s="26" t="s">
        <v>63</v>
      </c>
      <c r="C8" s="41">
        <v>143.02000000000001</v>
      </c>
      <c r="D8" s="41">
        <v>143.02000000000001</v>
      </c>
      <c r="E8" s="27"/>
      <c r="F8" s="28"/>
      <c r="G8" s="20"/>
      <c r="H8" s="20"/>
      <c r="I8" s="20"/>
    </row>
    <row r="9" spans="1:9" ht="20.100000000000001" customHeight="1">
      <c r="A9" s="4">
        <v>30103</v>
      </c>
      <c r="B9" s="26" t="s">
        <v>64</v>
      </c>
      <c r="C9" s="41">
        <v>5.93</v>
      </c>
      <c r="D9" s="41">
        <v>5.93</v>
      </c>
      <c r="E9" s="27"/>
      <c r="F9" s="28"/>
      <c r="G9" s="20"/>
      <c r="H9" s="20"/>
      <c r="I9" s="20"/>
    </row>
    <row r="10" spans="1:9" ht="20.100000000000001" customHeight="1">
      <c r="A10" s="4">
        <v>30104</v>
      </c>
      <c r="B10" s="26" t="s">
        <v>146</v>
      </c>
      <c r="C10" s="41">
        <v>24.24</v>
      </c>
      <c r="D10" s="42">
        <v>24.24</v>
      </c>
      <c r="E10" s="27"/>
      <c r="F10" s="28"/>
      <c r="G10" s="20"/>
      <c r="H10" s="20"/>
      <c r="I10" s="20"/>
    </row>
    <row r="11" spans="1:9" ht="20.100000000000001" customHeight="1">
      <c r="A11" s="4">
        <v>302</v>
      </c>
      <c r="B11" s="26" t="s">
        <v>65</v>
      </c>
      <c r="C11" s="55">
        <v>93.06</v>
      </c>
      <c r="D11" s="56">
        <v>93.06</v>
      </c>
      <c r="E11" s="27"/>
      <c r="F11" s="28"/>
      <c r="G11" s="20"/>
      <c r="H11" s="20"/>
      <c r="I11" s="20"/>
    </row>
    <row r="12" spans="1:9" ht="20.100000000000001" customHeight="1">
      <c r="A12" s="4">
        <v>30201</v>
      </c>
      <c r="B12" s="26" t="s">
        <v>66</v>
      </c>
      <c r="C12" s="41">
        <v>34.340000000000003</v>
      </c>
      <c r="D12" s="42">
        <v>34.340000000000003</v>
      </c>
      <c r="E12" s="27"/>
      <c r="F12" s="28"/>
      <c r="G12" s="20"/>
      <c r="H12" s="20"/>
      <c r="I12" s="20"/>
    </row>
    <row r="13" spans="1:9" ht="20.100000000000001" customHeight="1">
      <c r="A13" s="4">
        <v>30202</v>
      </c>
      <c r="B13" s="26" t="s">
        <v>67</v>
      </c>
      <c r="C13" s="41">
        <v>30.5</v>
      </c>
      <c r="D13" s="42">
        <v>30.5</v>
      </c>
      <c r="E13" s="27"/>
      <c r="F13" s="28"/>
      <c r="G13" s="20"/>
      <c r="H13" s="20"/>
      <c r="I13" s="20"/>
    </row>
    <row r="14" spans="1:9" ht="20.100000000000001" customHeight="1">
      <c r="A14" s="4">
        <v>30205</v>
      </c>
      <c r="B14" s="26" t="s">
        <v>154</v>
      </c>
      <c r="C14" s="41">
        <v>0.67</v>
      </c>
      <c r="D14" s="42">
        <v>0.67</v>
      </c>
      <c r="E14" s="27"/>
      <c r="F14" s="28"/>
      <c r="G14" s="20"/>
      <c r="H14" s="20"/>
      <c r="I14" s="20"/>
    </row>
    <row r="15" spans="1:9" ht="20.100000000000001" customHeight="1">
      <c r="A15" s="4">
        <v>30206</v>
      </c>
      <c r="B15" s="26" t="s">
        <v>155</v>
      </c>
      <c r="C15" s="41">
        <v>0.5</v>
      </c>
      <c r="D15" s="42">
        <v>0.5</v>
      </c>
      <c r="E15" s="27"/>
      <c r="F15" s="28"/>
      <c r="G15" s="20"/>
      <c r="H15" s="20"/>
      <c r="I15" s="20"/>
    </row>
    <row r="16" spans="1:9" ht="20.100000000000001" customHeight="1">
      <c r="A16" s="4">
        <v>30211</v>
      </c>
      <c r="B16" s="26" t="s">
        <v>147</v>
      </c>
      <c r="C16" s="41">
        <v>10.68</v>
      </c>
      <c r="D16" s="42">
        <v>10.68</v>
      </c>
      <c r="E16" s="27"/>
      <c r="F16" s="28"/>
      <c r="G16" s="20"/>
      <c r="H16" s="20"/>
      <c r="I16" s="20"/>
    </row>
    <row r="17" spans="1:9" ht="20.100000000000001" customHeight="1">
      <c r="A17" s="4">
        <v>30215</v>
      </c>
      <c r="B17" s="26" t="s">
        <v>236</v>
      </c>
      <c r="C17" s="41">
        <v>5</v>
      </c>
      <c r="D17" s="42">
        <v>5</v>
      </c>
      <c r="E17" s="27"/>
      <c r="F17" s="28"/>
      <c r="G17" s="20"/>
      <c r="H17" s="20"/>
      <c r="I17" s="20"/>
    </row>
    <row r="18" spans="1:9" ht="20.100000000000001" customHeight="1">
      <c r="A18" s="4">
        <v>30217</v>
      </c>
      <c r="B18" s="26" t="s">
        <v>207</v>
      </c>
      <c r="C18" s="41">
        <v>1.45</v>
      </c>
      <c r="D18" s="42">
        <v>1.45</v>
      </c>
      <c r="E18" s="27"/>
      <c r="F18" s="28"/>
      <c r="G18" s="20"/>
      <c r="H18" s="20"/>
      <c r="I18" s="20"/>
    </row>
    <row r="19" spans="1:9" ht="20.100000000000001" customHeight="1">
      <c r="A19" s="4">
        <v>30228</v>
      </c>
      <c r="B19" s="26" t="s">
        <v>148</v>
      </c>
      <c r="C19" s="41">
        <v>4.2819000000000003</v>
      </c>
      <c r="D19" s="42">
        <v>4.2819000000000003</v>
      </c>
      <c r="E19" s="27"/>
      <c r="F19" s="28"/>
      <c r="G19" s="20"/>
      <c r="H19" s="20"/>
      <c r="I19" s="20"/>
    </row>
    <row r="20" spans="1:9" ht="20.100000000000001" customHeight="1">
      <c r="A20" s="4">
        <v>30229</v>
      </c>
      <c r="B20" s="26" t="s">
        <v>150</v>
      </c>
      <c r="C20" s="41">
        <v>7.8E-2</v>
      </c>
      <c r="D20" s="42">
        <v>7.8E-2</v>
      </c>
      <c r="E20" s="27"/>
      <c r="F20" s="28"/>
      <c r="G20" s="20"/>
      <c r="H20" s="20"/>
      <c r="I20" s="20"/>
    </row>
    <row r="21" spans="1:9" ht="20.100000000000001" customHeight="1">
      <c r="A21" s="4">
        <v>30231</v>
      </c>
      <c r="B21" s="26" t="s">
        <v>149</v>
      </c>
      <c r="C21" s="41">
        <v>5.43</v>
      </c>
      <c r="D21" s="42">
        <v>5.43</v>
      </c>
      <c r="E21" s="27"/>
      <c r="F21" s="28"/>
      <c r="G21" s="20"/>
      <c r="H21" s="20"/>
      <c r="I21" s="20"/>
    </row>
    <row r="22" spans="1:9" ht="20.100000000000001" customHeight="1">
      <c r="A22" s="4">
        <v>30299</v>
      </c>
      <c r="B22" s="26" t="s">
        <v>151</v>
      </c>
      <c r="C22" s="41">
        <v>0.12870000000000001</v>
      </c>
      <c r="D22" s="42">
        <v>0.12870000000000001</v>
      </c>
      <c r="E22" s="27"/>
      <c r="F22" s="28"/>
      <c r="G22" s="20"/>
      <c r="H22" s="20"/>
      <c r="I22" s="20"/>
    </row>
    <row r="23" spans="1:9" ht="20.100000000000001" customHeight="1">
      <c r="A23" s="4">
        <v>30303</v>
      </c>
      <c r="B23" s="26" t="s">
        <v>152</v>
      </c>
      <c r="C23" s="55">
        <v>851.74</v>
      </c>
      <c r="D23" s="56">
        <v>851.74</v>
      </c>
      <c r="E23" s="27"/>
      <c r="F23" s="28"/>
      <c r="G23" s="20"/>
      <c r="H23" s="20"/>
      <c r="I23" s="20"/>
    </row>
    <row r="24" spans="1:9" ht="20.100000000000001" customHeight="1">
      <c r="A24" s="4">
        <v>30302</v>
      </c>
      <c r="B24" s="26" t="s">
        <v>232</v>
      </c>
      <c r="C24" s="41">
        <v>25.56</v>
      </c>
      <c r="D24" s="42">
        <v>25.56</v>
      </c>
      <c r="E24" s="27"/>
      <c r="F24" s="28"/>
      <c r="G24" s="20"/>
      <c r="H24" s="20"/>
      <c r="I24" s="20"/>
    </row>
    <row r="25" spans="1:9" ht="20.100000000000001" customHeight="1">
      <c r="A25" s="4">
        <v>30303</v>
      </c>
      <c r="B25" s="26" t="s">
        <v>68</v>
      </c>
      <c r="C25" s="41">
        <v>79.38</v>
      </c>
      <c r="D25" s="42">
        <v>79.38</v>
      </c>
      <c r="E25" s="27"/>
      <c r="F25" s="28"/>
      <c r="G25" s="20"/>
      <c r="H25" s="20"/>
      <c r="I25" s="20"/>
    </row>
    <row r="26" spans="1:9" ht="20.100000000000001" customHeight="1">
      <c r="A26" s="4">
        <v>30305</v>
      </c>
      <c r="B26" s="26" t="s">
        <v>235</v>
      </c>
      <c r="C26" s="41">
        <v>322.79000000000002</v>
      </c>
      <c r="D26" s="42">
        <v>322.79000000000002</v>
      </c>
      <c r="E26" s="27"/>
      <c r="F26" s="28"/>
      <c r="G26" s="20"/>
      <c r="H26" s="20"/>
      <c r="I26" s="20"/>
    </row>
    <row r="27" spans="1:9" ht="20.100000000000001" customHeight="1">
      <c r="A27" s="4">
        <v>30306</v>
      </c>
      <c r="B27" s="26" t="s">
        <v>234</v>
      </c>
      <c r="C27" s="41">
        <v>368.48</v>
      </c>
      <c r="D27" s="42">
        <v>368.48</v>
      </c>
      <c r="E27" s="27"/>
      <c r="F27" s="28"/>
      <c r="G27" s="20"/>
      <c r="H27" s="20"/>
      <c r="I27" s="20"/>
    </row>
    <row r="28" spans="1:9" ht="20.100000000000001" customHeight="1">
      <c r="A28" s="4">
        <v>30307</v>
      </c>
      <c r="B28" s="26" t="s">
        <v>233</v>
      </c>
      <c r="C28" s="41">
        <v>29.84</v>
      </c>
      <c r="D28" s="42">
        <v>29.84</v>
      </c>
      <c r="E28" s="27"/>
      <c r="F28" s="28"/>
      <c r="G28" s="20"/>
      <c r="H28" s="20"/>
      <c r="I28" s="20"/>
    </row>
    <row r="29" spans="1:9" ht="20.100000000000001" customHeight="1">
      <c r="A29" s="4">
        <v>30311</v>
      </c>
      <c r="B29" s="26" t="s">
        <v>130</v>
      </c>
      <c r="C29" s="41">
        <v>25.690999999999999</v>
      </c>
      <c r="D29" s="41">
        <v>25.690999999999999</v>
      </c>
      <c r="E29" s="27"/>
      <c r="F29" s="28"/>
      <c r="G29" s="20"/>
      <c r="H29" s="20"/>
      <c r="I29" s="20"/>
    </row>
    <row r="30" spans="1:9" ht="20.100000000000001" customHeight="1">
      <c r="A30" s="4"/>
      <c r="B30" s="26"/>
      <c r="C30" s="26"/>
      <c r="D30" s="27"/>
      <c r="E30" s="27"/>
      <c r="F30" s="28"/>
      <c r="G30" s="20"/>
      <c r="H30" s="20"/>
      <c r="I30" s="20"/>
    </row>
    <row r="31" spans="1:9" ht="20.100000000000001" customHeight="1">
      <c r="A31" s="4"/>
      <c r="B31" s="26"/>
      <c r="C31" s="26"/>
      <c r="D31" s="27"/>
      <c r="E31" s="27"/>
      <c r="F31" s="28"/>
      <c r="G31" s="20"/>
      <c r="H31" s="20"/>
      <c r="I31" s="20"/>
    </row>
    <row r="32" spans="1:9" ht="20.100000000000001" customHeight="1">
      <c r="A32" s="4"/>
      <c r="B32" s="26"/>
      <c r="C32" s="26"/>
      <c r="D32" s="27"/>
      <c r="E32" s="27"/>
      <c r="F32" s="28"/>
      <c r="G32" s="20"/>
      <c r="H32" s="20"/>
      <c r="I32" s="20"/>
    </row>
    <row r="33" spans="1:9" ht="20.100000000000001" customHeight="1">
      <c r="A33" s="4"/>
      <c r="B33" s="26"/>
      <c r="C33" s="26"/>
      <c r="D33" s="27"/>
      <c r="E33" s="27"/>
      <c r="F33" s="28"/>
      <c r="G33" s="20"/>
      <c r="H33" s="20"/>
      <c r="I33" s="20"/>
    </row>
    <row r="34" spans="1:9" ht="20.100000000000001" customHeight="1">
      <c r="A34" s="4"/>
      <c r="B34" s="26"/>
      <c r="C34" s="26"/>
      <c r="D34" s="27"/>
      <c r="E34" s="27"/>
      <c r="F34" s="28"/>
      <c r="G34" s="20"/>
      <c r="H34" s="20"/>
      <c r="I34" s="20"/>
    </row>
    <row r="35" spans="1:9" ht="20.100000000000001" customHeight="1">
      <c r="A35" s="4"/>
      <c r="B35" s="26"/>
      <c r="C35" s="26"/>
      <c r="D35" s="27"/>
      <c r="E35" s="27"/>
      <c r="F35" s="28"/>
      <c r="G35" s="20"/>
      <c r="H35" s="20"/>
      <c r="I35" s="20"/>
    </row>
    <row r="36" spans="1:9" ht="20.100000000000001" customHeight="1">
      <c r="A36" s="4"/>
      <c r="B36" s="26"/>
      <c r="C36" s="26"/>
      <c r="D36" s="27"/>
      <c r="E36" s="27"/>
      <c r="F36" s="28"/>
      <c r="G36" s="20"/>
      <c r="H36" s="20"/>
      <c r="I36" s="20"/>
    </row>
    <row r="37" spans="1:9" ht="20.100000000000001" customHeight="1">
      <c r="A37" s="4"/>
      <c r="B37" s="26"/>
      <c r="C37" s="26"/>
      <c r="D37" s="27"/>
      <c r="E37" s="27"/>
      <c r="F37" s="28"/>
      <c r="G37" s="20"/>
      <c r="H37" s="20"/>
      <c r="I37" s="20"/>
    </row>
    <row r="38" spans="1:9" ht="20.100000000000001" customHeight="1">
      <c r="A38" s="4"/>
      <c r="B38" s="26"/>
      <c r="C38" s="26"/>
      <c r="D38" s="27"/>
      <c r="E38" s="27"/>
      <c r="F38" s="28"/>
      <c r="G38" s="20"/>
      <c r="H38" s="20"/>
      <c r="I38" s="20"/>
    </row>
    <row r="39" spans="1:9" ht="20.100000000000001" customHeight="1">
      <c r="A39" s="4" t="s">
        <v>153</v>
      </c>
      <c r="B39" s="26"/>
      <c r="C39" s="57">
        <f>C23+C11+C6</f>
        <v>1189.1199999999999</v>
      </c>
      <c r="D39" s="5">
        <v>1189.1199999999999</v>
      </c>
      <c r="E39" s="27"/>
      <c r="F39" s="28"/>
      <c r="G39" s="20"/>
      <c r="H39" s="20"/>
      <c r="I39" s="20"/>
    </row>
    <row r="40" spans="1:9" ht="20.100000000000001" customHeight="1"/>
    <row r="41" spans="1:9" ht="20.100000000000001" customHeight="1"/>
    <row r="42" spans="1:9" ht="20.100000000000001" customHeight="1"/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honeticPr fontId="15" type="noConversion"/>
  <printOptions horizontalCentered="1"/>
  <pageMargins left="0.59027777777777801" right="0.59027777777777801" top="0.74791666666666701" bottom="0.74791666666666701" header="0.31388888888888899" footer="0.3138888888888889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A7" sqref="A7:L7"/>
    </sheetView>
  </sheetViews>
  <sheetFormatPr defaultColWidth="9" defaultRowHeight="13.5"/>
  <cols>
    <col min="1" max="12" width="8" customWidth="1"/>
  </cols>
  <sheetData>
    <row r="1" spans="1:12" ht="20.100000000000001" customHeight="1">
      <c r="A1" s="67" t="s">
        <v>69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39.950000000000003" customHeight="1">
      <c r="A2" s="63" t="s">
        <v>70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24.95" customHeight="1">
      <c r="A3" s="21" t="s">
        <v>71</v>
      </c>
      <c r="B3" s="21" t="s">
        <v>208</v>
      </c>
      <c r="C3" s="21"/>
      <c r="D3" s="21"/>
      <c r="E3" s="21"/>
      <c r="F3" s="21"/>
      <c r="G3" s="21"/>
      <c r="H3" s="21"/>
      <c r="I3" s="21"/>
      <c r="J3" s="21"/>
      <c r="K3" s="75" t="s">
        <v>2</v>
      </c>
      <c r="L3" s="75"/>
    </row>
    <row r="4" spans="1:12" ht="20.100000000000001" customHeight="1">
      <c r="A4" s="61" t="s">
        <v>72</v>
      </c>
      <c r="B4" s="61"/>
      <c r="C4" s="61"/>
      <c r="D4" s="61"/>
      <c r="E4" s="61"/>
      <c r="F4" s="61"/>
      <c r="G4" s="61" t="s">
        <v>43</v>
      </c>
      <c r="H4" s="61"/>
      <c r="I4" s="61"/>
      <c r="J4" s="61"/>
      <c r="K4" s="61"/>
      <c r="L4" s="61"/>
    </row>
    <row r="5" spans="1:12" ht="24.95" customHeight="1">
      <c r="A5" s="61" t="s">
        <v>53</v>
      </c>
      <c r="B5" s="76" t="s">
        <v>73</v>
      </c>
      <c r="C5" s="61" t="s">
        <v>74</v>
      </c>
      <c r="D5" s="61"/>
      <c r="E5" s="61"/>
      <c r="F5" s="76" t="s">
        <v>75</v>
      </c>
      <c r="G5" s="61" t="s">
        <v>53</v>
      </c>
      <c r="H5" s="76" t="s">
        <v>73</v>
      </c>
      <c r="I5" s="61" t="s">
        <v>74</v>
      </c>
      <c r="J5" s="61"/>
      <c r="K5" s="61"/>
      <c r="L5" s="76" t="s">
        <v>75</v>
      </c>
    </row>
    <row r="6" spans="1:12" ht="75" customHeight="1">
      <c r="A6" s="61"/>
      <c r="B6" s="76"/>
      <c r="C6" s="3" t="s">
        <v>47</v>
      </c>
      <c r="D6" s="22" t="s">
        <v>76</v>
      </c>
      <c r="E6" s="22" t="s">
        <v>77</v>
      </c>
      <c r="F6" s="76"/>
      <c r="G6" s="61"/>
      <c r="H6" s="76"/>
      <c r="I6" s="3" t="s">
        <v>47</v>
      </c>
      <c r="J6" s="22" t="s">
        <v>76</v>
      </c>
      <c r="K6" s="22" t="s">
        <v>77</v>
      </c>
      <c r="L6" s="76"/>
    </row>
    <row r="7" spans="1:12" ht="30" customHeight="1">
      <c r="A7" s="47">
        <v>6</v>
      </c>
      <c r="B7" s="47"/>
      <c r="C7" s="47">
        <v>4.5</v>
      </c>
      <c r="D7" s="47"/>
      <c r="E7" s="47">
        <v>4.5</v>
      </c>
      <c r="F7" s="47">
        <v>1.5</v>
      </c>
      <c r="G7" s="47"/>
      <c r="H7" s="47">
        <v>5.73</v>
      </c>
      <c r="I7" s="47">
        <v>4.28</v>
      </c>
      <c r="J7" s="47"/>
      <c r="K7" s="47">
        <v>4.28</v>
      </c>
      <c r="L7" s="47">
        <v>1.45</v>
      </c>
    </row>
  </sheetData>
  <mergeCells count="13">
    <mergeCell ref="F5:F6"/>
    <mergeCell ref="G5:G6"/>
    <mergeCell ref="H5:H6"/>
    <mergeCell ref="A1:L1"/>
    <mergeCell ref="A2:L2"/>
    <mergeCell ref="K3:L3"/>
    <mergeCell ref="A4:F4"/>
    <mergeCell ref="G4:L4"/>
    <mergeCell ref="L5:L6"/>
    <mergeCell ref="C5:E5"/>
    <mergeCell ref="I5:K5"/>
    <mergeCell ref="A5:A6"/>
    <mergeCell ref="B5:B6"/>
  </mergeCells>
  <phoneticPr fontId="15" type="noConversion"/>
  <printOptions horizontalCentered="1"/>
  <pageMargins left="0.196527777777778" right="0.196527777777778" top="0.74791666666666701" bottom="0.74791666666666701" header="0.31388888888888899" footer="0.31388888888888899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H12" sqref="H12"/>
    </sheetView>
  </sheetViews>
  <sheetFormatPr defaultColWidth="9" defaultRowHeight="13.5"/>
  <cols>
    <col min="1" max="1" width="10.75" customWidth="1"/>
    <col min="2" max="2" width="33" customWidth="1"/>
    <col min="3" max="5" width="15.625" customWidth="1"/>
  </cols>
  <sheetData>
    <row r="1" spans="1:5" ht="20.100000000000001" customHeight="1">
      <c r="A1" s="67" t="s">
        <v>78</v>
      </c>
      <c r="B1" s="67"/>
      <c r="C1" s="67"/>
      <c r="D1" s="67"/>
      <c r="E1" s="67"/>
    </row>
    <row r="2" spans="1:5" ht="39.950000000000003" customHeight="1">
      <c r="A2" s="63" t="s">
        <v>79</v>
      </c>
      <c r="B2" s="63"/>
      <c r="C2" s="63"/>
      <c r="D2" s="63"/>
      <c r="E2" s="63"/>
    </row>
    <row r="3" spans="1:5" ht="15" customHeight="1">
      <c r="A3" s="77" t="s">
        <v>2</v>
      </c>
      <c r="B3" s="77"/>
      <c r="C3" s="77"/>
      <c r="D3" s="77"/>
      <c r="E3" s="77"/>
    </row>
    <row r="4" spans="1:5" ht="20.100000000000001" customHeight="1">
      <c r="A4" s="61" t="s">
        <v>44</v>
      </c>
      <c r="B4" s="61" t="s">
        <v>57</v>
      </c>
      <c r="C4" s="61" t="s">
        <v>80</v>
      </c>
      <c r="D4" s="61"/>
      <c r="E4" s="61"/>
    </row>
    <row r="5" spans="1:5" ht="20.100000000000001" customHeight="1">
      <c r="A5" s="61"/>
      <c r="B5" s="61"/>
      <c r="C5" s="3" t="s">
        <v>53</v>
      </c>
      <c r="D5" s="3" t="s">
        <v>48</v>
      </c>
      <c r="E5" s="3" t="s">
        <v>49</v>
      </c>
    </row>
    <row r="6" spans="1:5" ht="20.100000000000001" customHeight="1">
      <c r="A6" s="9">
        <v>229</v>
      </c>
      <c r="B6" s="4" t="s">
        <v>225</v>
      </c>
      <c r="C6" s="54">
        <v>104.05</v>
      </c>
      <c r="D6" s="54"/>
      <c r="E6" s="54">
        <v>104.05</v>
      </c>
    </row>
    <row r="7" spans="1:5" ht="20.100000000000001" customHeight="1">
      <c r="A7" s="9">
        <v>22960</v>
      </c>
      <c r="B7" s="4" t="s">
        <v>226</v>
      </c>
      <c r="C7" s="39">
        <v>104.05</v>
      </c>
      <c r="D7" s="39"/>
      <c r="E7" s="39">
        <v>104.05</v>
      </c>
    </row>
    <row r="8" spans="1:5" ht="20.100000000000001" customHeight="1">
      <c r="A8" s="9">
        <v>2296002</v>
      </c>
      <c r="B8" s="4" t="s">
        <v>227</v>
      </c>
      <c r="C8" s="39">
        <v>104.05</v>
      </c>
      <c r="D8" s="39"/>
      <c r="E8" s="39">
        <v>104.05</v>
      </c>
    </row>
    <row r="9" spans="1:5" ht="20.100000000000001" customHeight="1">
      <c r="A9" s="20"/>
      <c r="B9" s="20"/>
      <c r="C9" s="20"/>
      <c r="D9" s="20"/>
      <c r="E9" s="20"/>
    </row>
    <row r="10" spans="1:5" ht="20.100000000000001" customHeight="1">
      <c r="A10" s="20"/>
      <c r="B10" s="20"/>
      <c r="C10" s="20"/>
      <c r="D10" s="20"/>
      <c r="E10" s="20"/>
    </row>
    <row r="11" spans="1:5" ht="20.100000000000001" customHeight="1">
      <c r="A11" s="20"/>
      <c r="B11" s="20"/>
      <c r="C11" s="20"/>
      <c r="D11" s="20"/>
      <c r="E11" s="20"/>
    </row>
    <row r="12" spans="1:5" ht="20.100000000000001" customHeight="1">
      <c r="A12" s="20"/>
      <c r="B12" s="20"/>
      <c r="C12" s="20"/>
      <c r="D12" s="20"/>
      <c r="E12" s="20"/>
    </row>
    <row r="13" spans="1:5" ht="20.100000000000001" customHeight="1">
      <c r="A13" s="20"/>
      <c r="B13" s="20"/>
      <c r="C13" s="20"/>
      <c r="D13" s="20"/>
      <c r="E13" s="20"/>
    </row>
    <row r="14" spans="1:5" ht="20.100000000000001" customHeight="1">
      <c r="A14" s="20"/>
      <c r="B14" s="20"/>
      <c r="C14" s="20"/>
      <c r="D14" s="20"/>
      <c r="E14" s="20"/>
    </row>
    <row r="15" spans="1:5" ht="20.100000000000001" customHeight="1">
      <c r="A15" s="20"/>
      <c r="B15" s="20"/>
      <c r="C15" s="20"/>
      <c r="D15" s="20"/>
      <c r="E15" s="20"/>
    </row>
    <row r="16" spans="1:5" ht="20.100000000000001" customHeight="1">
      <c r="A16" s="20"/>
      <c r="B16" s="20"/>
      <c r="C16" s="20"/>
      <c r="D16" s="20"/>
      <c r="E16" s="20"/>
    </row>
    <row r="17" spans="1:5" ht="20.100000000000001" customHeight="1">
      <c r="A17" s="20"/>
      <c r="B17" s="20"/>
      <c r="C17" s="20"/>
      <c r="D17" s="20"/>
      <c r="E17" s="20"/>
    </row>
    <row r="18" spans="1:5" ht="20.100000000000001" customHeight="1">
      <c r="A18" s="20"/>
      <c r="B18" s="20"/>
      <c r="C18" s="20"/>
      <c r="D18" s="20"/>
      <c r="E18" s="20"/>
    </row>
    <row r="19" spans="1:5" ht="20.100000000000001" customHeight="1">
      <c r="A19" s="20"/>
      <c r="B19" s="20"/>
      <c r="C19" s="20"/>
      <c r="D19" s="20"/>
      <c r="E19" s="20"/>
    </row>
    <row r="20" spans="1:5" ht="20.100000000000001" customHeight="1">
      <c r="A20" s="20"/>
      <c r="B20" s="20"/>
      <c r="C20" s="20"/>
      <c r="D20" s="20"/>
      <c r="E20" s="20"/>
    </row>
    <row r="21" spans="1:5" ht="20.100000000000001" customHeight="1">
      <c r="A21" s="20"/>
      <c r="B21" s="20"/>
      <c r="C21" s="20"/>
      <c r="D21" s="20"/>
      <c r="E21" s="20"/>
    </row>
    <row r="22" spans="1:5" ht="20.100000000000001" customHeight="1">
      <c r="A22" s="20"/>
      <c r="B22" s="20"/>
      <c r="C22" s="20"/>
      <c r="D22" s="20"/>
      <c r="E22" s="20"/>
    </row>
    <row r="23" spans="1:5" ht="20.100000000000001" customHeight="1">
      <c r="A23" s="20"/>
      <c r="B23" s="3" t="s">
        <v>53</v>
      </c>
      <c r="C23" s="47">
        <v>104.05</v>
      </c>
      <c r="D23" s="47"/>
      <c r="E23" s="47">
        <v>104.05</v>
      </c>
    </row>
  </sheetData>
  <mergeCells count="6">
    <mergeCell ref="A1:E1"/>
    <mergeCell ref="A2:E2"/>
    <mergeCell ref="A3:E3"/>
    <mergeCell ref="C4:E4"/>
    <mergeCell ref="A4:A5"/>
    <mergeCell ref="B4:B5"/>
  </mergeCells>
  <phoneticPr fontId="1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E27"/>
  <sheetViews>
    <sheetView showGridLines="0" workbookViewId="0">
      <selection activeCell="C4" sqref="C4:C26"/>
    </sheetView>
  </sheetViews>
  <sheetFormatPr defaultRowHeight="12.75"/>
  <cols>
    <col min="1" max="1" width="1" style="10" customWidth="1"/>
    <col min="2" max="2" width="25.75" style="10" customWidth="1"/>
    <col min="3" max="3" width="17.5" style="10" customWidth="1"/>
    <col min="4" max="4" width="25.75" style="10" customWidth="1"/>
    <col min="5" max="5" width="17.5" style="10" customWidth="1"/>
    <col min="6" max="6" width="0.875" style="10" customWidth="1"/>
    <col min="7" max="16384" width="9" style="10"/>
  </cols>
  <sheetData>
    <row r="1" spans="2:5">
      <c r="B1" s="11"/>
      <c r="C1" s="11"/>
      <c r="D1" s="11"/>
      <c r="E1" s="12" t="s">
        <v>81</v>
      </c>
    </row>
    <row r="2" spans="2:5" ht="39.950000000000003" customHeight="1">
      <c r="B2" s="59" t="s">
        <v>82</v>
      </c>
      <c r="C2" s="60"/>
      <c r="D2" s="60"/>
      <c r="E2" s="60"/>
    </row>
    <row r="3" spans="2:5" ht="15" customHeight="1">
      <c r="B3" s="13"/>
      <c r="E3" s="14" t="s">
        <v>2</v>
      </c>
    </row>
    <row r="4" spans="2:5">
      <c r="B4" s="15" t="s">
        <v>83</v>
      </c>
      <c r="C4" s="36">
        <v>549.1</v>
      </c>
      <c r="D4" s="15" t="s">
        <v>84</v>
      </c>
      <c r="E4" s="17">
        <v>0</v>
      </c>
    </row>
    <row r="5" spans="2:5">
      <c r="B5" s="15" t="s">
        <v>85</v>
      </c>
      <c r="C5" s="36"/>
      <c r="D5" s="15" t="s">
        <v>86</v>
      </c>
      <c r="E5" s="17">
        <v>0</v>
      </c>
    </row>
    <row r="6" spans="2:5">
      <c r="B6" s="15" t="s">
        <v>87</v>
      </c>
      <c r="C6" s="36"/>
      <c r="D6" s="15" t="s">
        <v>88</v>
      </c>
      <c r="E6" s="17">
        <v>0</v>
      </c>
    </row>
    <row r="7" spans="2:5">
      <c r="B7" s="15" t="s">
        <v>89</v>
      </c>
      <c r="C7" s="36"/>
      <c r="D7" s="15" t="s">
        <v>90</v>
      </c>
      <c r="E7" s="17">
        <v>0</v>
      </c>
    </row>
    <row r="8" spans="2:5">
      <c r="B8" s="15" t="s">
        <v>91</v>
      </c>
      <c r="C8" s="36"/>
      <c r="D8" s="15" t="s">
        <v>92</v>
      </c>
      <c r="E8" s="17">
        <v>0</v>
      </c>
    </row>
    <row r="9" spans="2:5">
      <c r="B9" s="15" t="s">
        <v>93</v>
      </c>
      <c r="C9" s="36"/>
      <c r="D9" s="15" t="s">
        <v>94</v>
      </c>
      <c r="E9" s="17">
        <v>0</v>
      </c>
    </row>
    <row r="10" spans="2:5">
      <c r="B10" s="15"/>
      <c r="C10" s="36"/>
      <c r="D10" s="15" t="s">
        <v>95</v>
      </c>
      <c r="E10" s="17">
        <v>0</v>
      </c>
    </row>
    <row r="11" spans="2:5">
      <c r="B11" s="15"/>
      <c r="C11" s="36"/>
      <c r="D11" s="15" t="s">
        <v>96</v>
      </c>
      <c r="E11" s="17">
        <v>499.47</v>
      </c>
    </row>
    <row r="12" spans="2:5">
      <c r="B12" s="15"/>
      <c r="C12" s="36"/>
      <c r="D12" s="15" t="s">
        <v>97</v>
      </c>
      <c r="E12" s="17">
        <v>23.94</v>
      </c>
    </row>
    <row r="13" spans="2:5">
      <c r="B13" s="15"/>
      <c r="C13" s="36"/>
      <c r="D13" s="15" t="s">
        <v>98</v>
      </c>
      <c r="E13" s="17">
        <v>0</v>
      </c>
    </row>
    <row r="14" spans="2:5">
      <c r="B14" s="15"/>
      <c r="C14" s="36"/>
      <c r="D14" s="15" t="s">
        <v>99</v>
      </c>
      <c r="E14" s="17">
        <v>0</v>
      </c>
    </row>
    <row r="15" spans="2:5">
      <c r="B15" s="15"/>
      <c r="C15" s="36"/>
      <c r="D15" s="15" t="s">
        <v>100</v>
      </c>
      <c r="E15" s="17">
        <v>0</v>
      </c>
    </row>
    <row r="16" spans="2:5" ht="15" customHeight="1">
      <c r="B16" s="15"/>
      <c r="C16" s="36"/>
      <c r="D16" s="15" t="s">
        <v>101</v>
      </c>
      <c r="E16" s="17">
        <v>0</v>
      </c>
    </row>
    <row r="17" spans="2:5" ht="15" customHeight="1">
      <c r="B17" s="15"/>
      <c r="C17" s="36"/>
      <c r="D17" s="15" t="s">
        <v>102</v>
      </c>
      <c r="E17" s="17">
        <v>0</v>
      </c>
    </row>
    <row r="18" spans="2:5" ht="15" customHeight="1">
      <c r="B18" s="15"/>
      <c r="C18" s="36"/>
      <c r="D18" s="15" t="s">
        <v>103</v>
      </c>
      <c r="E18" s="17">
        <v>0</v>
      </c>
    </row>
    <row r="19" spans="2:5" ht="15" customHeight="1">
      <c r="B19" s="15"/>
      <c r="C19" s="36"/>
      <c r="D19" s="15" t="s">
        <v>104</v>
      </c>
      <c r="E19" s="17">
        <v>0</v>
      </c>
    </row>
    <row r="20" spans="2:5" ht="15" customHeight="1">
      <c r="B20" s="15"/>
      <c r="C20" s="36"/>
      <c r="D20" s="15" t="s">
        <v>105</v>
      </c>
      <c r="E20" s="17">
        <v>0</v>
      </c>
    </row>
    <row r="21" spans="2:5" ht="15" customHeight="1">
      <c r="B21" s="15"/>
      <c r="C21" s="36"/>
      <c r="D21" s="15" t="s">
        <v>106</v>
      </c>
      <c r="E21" s="17">
        <v>0</v>
      </c>
    </row>
    <row r="22" spans="2:5" ht="15" customHeight="1">
      <c r="B22" s="15"/>
      <c r="C22" s="36"/>
      <c r="D22" s="15" t="s">
        <v>107</v>
      </c>
      <c r="E22" s="17">
        <v>25.69</v>
      </c>
    </row>
    <row r="23" spans="2:5">
      <c r="B23" s="15"/>
      <c r="C23" s="36"/>
      <c r="D23" s="15" t="s">
        <v>108</v>
      </c>
      <c r="E23" s="17">
        <v>0</v>
      </c>
    </row>
    <row r="24" spans="2:5" ht="15" customHeight="1">
      <c r="B24" s="15"/>
      <c r="C24" s="36"/>
      <c r="D24" s="15" t="s">
        <v>109</v>
      </c>
      <c r="E24" s="17">
        <v>0</v>
      </c>
    </row>
    <row r="25" spans="2:5">
      <c r="B25" s="18"/>
      <c r="C25" s="35"/>
      <c r="D25" s="15" t="s">
        <v>110</v>
      </c>
      <c r="E25" s="17">
        <v>0</v>
      </c>
    </row>
    <row r="26" spans="2:5" ht="15" customHeight="1">
      <c r="B26" s="18" t="s">
        <v>38</v>
      </c>
      <c r="C26" s="35">
        <v>549.1</v>
      </c>
      <c r="D26" s="18" t="s">
        <v>39</v>
      </c>
      <c r="E26" s="19">
        <v>549.1</v>
      </c>
    </row>
    <row r="27" spans="2:5" ht="17.25" customHeight="1"/>
  </sheetData>
  <mergeCells count="1">
    <mergeCell ref="B2:E2"/>
  </mergeCells>
  <phoneticPr fontId="15" type="noConversion"/>
  <pageMargins left="0.59027777777777801" right="0.59027777777777801" top="0.196527777777778" bottom="0.196527777777778" header="0.196527777777778" footer="0.196527777777778"/>
  <pageSetup paperSize="9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43"/>
  <sheetViews>
    <sheetView topLeftCell="A16" workbookViewId="0">
      <selection activeCell="A6" sqref="A6:E42"/>
    </sheetView>
  </sheetViews>
  <sheetFormatPr defaultColWidth="9" defaultRowHeight="13.5"/>
  <cols>
    <col min="1" max="1" width="9.25" customWidth="1"/>
    <col min="2" max="2" width="37" customWidth="1"/>
    <col min="3" max="3" width="7.625" customWidth="1"/>
    <col min="4" max="4" width="10.625" customWidth="1"/>
    <col min="5" max="5" width="7.125" customWidth="1"/>
    <col min="6" max="6" width="6.875" customWidth="1"/>
    <col min="7" max="7" width="4.75" customWidth="1"/>
    <col min="8" max="8" width="6.5" customWidth="1"/>
    <col min="9" max="9" width="7" customWidth="1"/>
  </cols>
  <sheetData>
    <row r="1" spans="1:9" ht="20.100000000000001" customHeight="1">
      <c r="A1" s="62" t="s">
        <v>111</v>
      </c>
      <c r="B1" s="62"/>
      <c r="C1" s="62"/>
      <c r="D1" s="62"/>
      <c r="E1" s="62"/>
      <c r="F1" s="62"/>
      <c r="G1" s="62"/>
      <c r="H1" s="62"/>
      <c r="I1" s="62"/>
    </row>
    <row r="2" spans="1:9" ht="39.950000000000003" customHeight="1">
      <c r="A2" s="63" t="s">
        <v>112</v>
      </c>
      <c r="B2" s="63"/>
      <c r="C2" s="63"/>
      <c r="D2" s="63"/>
      <c r="E2" s="63"/>
      <c r="F2" s="63"/>
      <c r="G2" s="63"/>
      <c r="H2" s="63"/>
      <c r="I2" s="63"/>
    </row>
    <row r="3" spans="1:9" s="6" customFormat="1" ht="15" customHeight="1">
      <c r="A3" s="78" t="s">
        <v>2</v>
      </c>
      <c r="B3" s="78"/>
      <c r="C3" s="78"/>
      <c r="D3" s="78"/>
      <c r="E3" s="78"/>
      <c r="F3" s="78"/>
      <c r="G3" s="78"/>
      <c r="H3" s="78"/>
      <c r="I3" s="78"/>
    </row>
    <row r="4" spans="1:9" ht="39.950000000000003" customHeight="1">
      <c r="A4" s="79" t="s">
        <v>113</v>
      </c>
      <c r="B4" s="79"/>
      <c r="C4" s="79" t="s">
        <v>53</v>
      </c>
      <c r="D4" s="80" t="s">
        <v>114</v>
      </c>
      <c r="E4" s="80" t="s">
        <v>115</v>
      </c>
      <c r="F4" s="81" t="s">
        <v>116</v>
      </c>
      <c r="G4" s="83" t="s">
        <v>117</v>
      </c>
      <c r="H4" s="80" t="s">
        <v>118</v>
      </c>
      <c r="I4" s="80" t="s">
        <v>119</v>
      </c>
    </row>
    <row r="5" spans="1:9" ht="30" customHeight="1">
      <c r="A5" s="7" t="s">
        <v>44</v>
      </c>
      <c r="B5" s="7" t="s">
        <v>57</v>
      </c>
      <c r="C5" s="79"/>
      <c r="D5" s="79"/>
      <c r="E5" s="79"/>
      <c r="F5" s="82"/>
      <c r="G5" s="84"/>
      <c r="H5" s="79"/>
      <c r="I5" s="79"/>
    </row>
    <row r="6" spans="1:9" ht="15" customHeight="1">
      <c r="A6" s="43">
        <v>208</v>
      </c>
      <c r="B6" s="43" t="s">
        <v>156</v>
      </c>
      <c r="C6" s="43">
        <v>499.47</v>
      </c>
      <c r="D6" s="43">
        <v>499.47</v>
      </c>
      <c r="E6" s="8"/>
      <c r="F6" s="8"/>
      <c r="G6" s="8"/>
      <c r="H6" s="8"/>
      <c r="I6" s="8"/>
    </row>
    <row r="7" spans="1:9" ht="15" customHeight="1">
      <c r="A7" s="43">
        <v>20802</v>
      </c>
      <c r="B7" s="43" t="s">
        <v>157</v>
      </c>
      <c r="C7" s="43">
        <v>369.81</v>
      </c>
      <c r="D7" s="43">
        <v>369.81</v>
      </c>
      <c r="E7" s="8"/>
      <c r="F7" s="8"/>
      <c r="G7" s="8"/>
      <c r="H7" s="8"/>
      <c r="I7" s="8"/>
    </row>
    <row r="8" spans="1:9" ht="15" customHeight="1">
      <c r="A8" s="43">
        <v>2080201</v>
      </c>
      <c r="B8" s="43" t="s">
        <v>158</v>
      </c>
      <c r="C8" s="43">
        <v>241.97</v>
      </c>
      <c r="D8" s="43">
        <v>241.97</v>
      </c>
      <c r="E8" s="8"/>
      <c r="F8" s="8"/>
      <c r="G8" s="8"/>
      <c r="H8" s="8"/>
      <c r="I8" s="8"/>
    </row>
    <row r="9" spans="1:9" ht="15" customHeight="1">
      <c r="A9" s="43">
        <v>2080201</v>
      </c>
      <c r="B9" s="43" t="s">
        <v>169</v>
      </c>
      <c r="C9" s="43">
        <v>69.19</v>
      </c>
      <c r="D9" s="43">
        <v>69.19</v>
      </c>
      <c r="E9" s="8"/>
      <c r="F9" s="8"/>
      <c r="G9" s="8"/>
      <c r="H9" s="8"/>
      <c r="I9" s="8"/>
    </row>
    <row r="10" spans="1:9" ht="15" customHeight="1">
      <c r="A10" s="43">
        <v>2080204</v>
      </c>
      <c r="B10" s="43" t="s">
        <v>170</v>
      </c>
      <c r="C10" s="43">
        <v>18</v>
      </c>
      <c r="D10" s="43">
        <v>18</v>
      </c>
      <c r="E10" s="8"/>
      <c r="F10" s="8"/>
      <c r="G10" s="8"/>
      <c r="H10" s="8"/>
      <c r="I10" s="8"/>
    </row>
    <row r="11" spans="1:9" ht="15" customHeight="1">
      <c r="A11" s="43">
        <v>2080205</v>
      </c>
      <c r="B11" s="43" t="s">
        <v>171</v>
      </c>
      <c r="C11" s="43">
        <v>2</v>
      </c>
      <c r="D11" s="43">
        <v>2</v>
      </c>
      <c r="E11" s="8"/>
      <c r="F11" s="8"/>
      <c r="G11" s="8"/>
      <c r="H11" s="8"/>
      <c r="I11" s="8"/>
    </row>
    <row r="12" spans="1:9" ht="15" customHeight="1">
      <c r="A12" s="43">
        <v>2080207</v>
      </c>
      <c r="B12" s="43" t="s">
        <v>172</v>
      </c>
      <c r="C12" s="43">
        <v>2</v>
      </c>
      <c r="D12" s="43">
        <v>2</v>
      </c>
      <c r="E12" s="8"/>
      <c r="F12" s="8"/>
      <c r="G12" s="8"/>
      <c r="H12" s="8"/>
      <c r="I12" s="8"/>
    </row>
    <row r="13" spans="1:9" ht="15" customHeight="1">
      <c r="A13" s="43">
        <v>2080208</v>
      </c>
      <c r="B13" s="9" t="s">
        <v>173</v>
      </c>
      <c r="C13" s="43">
        <v>6.85</v>
      </c>
      <c r="D13" s="43">
        <v>6.85</v>
      </c>
      <c r="E13" s="8"/>
      <c r="F13" s="8"/>
      <c r="G13" s="8"/>
      <c r="H13" s="8"/>
      <c r="I13" s="8"/>
    </row>
    <row r="14" spans="1:9" ht="15" customHeight="1">
      <c r="A14" s="43">
        <v>2080208</v>
      </c>
      <c r="B14" s="43" t="s">
        <v>174</v>
      </c>
      <c r="C14" s="43">
        <v>2</v>
      </c>
      <c r="D14" s="43">
        <v>2</v>
      </c>
      <c r="E14" s="8"/>
      <c r="F14" s="8"/>
      <c r="G14" s="8"/>
      <c r="H14" s="8"/>
      <c r="I14" s="8"/>
    </row>
    <row r="15" spans="1:9" ht="15" customHeight="1">
      <c r="A15" s="43">
        <v>2080299</v>
      </c>
      <c r="B15" s="43" t="s">
        <v>175</v>
      </c>
      <c r="C15" s="43">
        <v>22.8</v>
      </c>
      <c r="D15" s="43">
        <v>22.8</v>
      </c>
      <c r="E15" s="8"/>
      <c r="F15" s="8"/>
      <c r="G15" s="8"/>
      <c r="H15" s="8"/>
      <c r="I15" s="8"/>
    </row>
    <row r="16" spans="1:9" ht="15" customHeight="1">
      <c r="A16" s="43">
        <v>2080299</v>
      </c>
      <c r="B16" s="43" t="s">
        <v>176</v>
      </c>
      <c r="C16" s="43">
        <v>5</v>
      </c>
      <c r="D16" s="43">
        <v>5</v>
      </c>
      <c r="E16" s="8"/>
      <c r="F16" s="8"/>
      <c r="G16" s="8"/>
      <c r="H16" s="8"/>
      <c r="I16" s="8"/>
    </row>
    <row r="17" spans="1:9" ht="15" customHeight="1">
      <c r="A17" s="43">
        <v>20803</v>
      </c>
      <c r="B17" s="43" t="s">
        <v>159</v>
      </c>
      <c r="C17" s="43">
        <v>0.28999999999999998</v>
      </c>
      <c r="D17" s="43">
        <v>0.28999999999999998</v>
      </c>
      <c r="E17" s="8"/>
      <c r="F17" s="8"/>
      <c r="G17" s="8"/>
      <c r="H17" s="8"/>
      <c r="I17" s="8"/>
    </row>
    <row r="18" spans="1:9" ht="15" customHeight="1">
      <c r="A18" s="43">
        <v>2080302</v>
      </c>
      <c r="B18" s="43" t="s">
        <v>160</v>
      </c>
      <c r="C18" s="43">
        <v>0.28999999999999998</v>
      </c>
      <c r="D18" s="43">
        <v>0.28999999999999998</v>
      </c>
      <c r="E18" s="8"/>
      <c r="F18" s="8"/>
      <c r="G18" s="8"/>
      <c r="H18" s="8"/>
      <c r="I18" s="8"/>
    </row>
    <row r="19" spans="1:9" ht="15" customHeight="1">
      <c r="A19" s="43">
        <v>20808</v>
      </c>
      <c r="B19" s="43" t="s">
        <v>177</v>
      </c>
      <c r="C19" s="43">
        <v>50.46</v>
      </c>
      <c r="D19" s="43">
        <v>50.46</v>
      </c>
      <c r="E19" s="8"/>
      <c r="F19" s="8"/>
      <c r="G19" s="8"/>
      <c r="H19" s="8"/>
      <c r="I19" s="8"/>
    </row>
    <row r="20" spans="1:9" ht="15" customHeight="1">
      <c r="A20" s="43">
        <v>2080802</v>
      </c>
      <c r="B20" s="43" t="s">
        <v>178</v>
      </c>
      <c r="C20" s="43">
        <v>2.33</v>
      </c>
      <c r="D20" s="43">
        <v>2.33</v>
      </c>
      <c r="E20" s="8"/>
      <c r="F20" s="8"/>
      <c r="G20" s="8"/>
      <c r="H20" s="8"/>
      <c r="I20" s="8"/>
    </row>
    <row r="21" spans="1:9" ht="15" customHeight="1">
      <c r="A21" s="43">
        <v>2080805</v>
      </c>
      <c r="B21" s="43" t="s">
        <v>179</v>
      </c>
      <c r="C21" s="43">
        <v>39.39</v>
      </c>
      <c r="D21" s="43">
        <v>39.39</v>
      </c>
      <c r="E21" s="8"/>
      <c r="F21" s="8"/>
      <c r="G21" s="8"/>
      <c r="H21" s="8"/>
      <c r="I21" s="8"/>
    </row>
    <row r="22" spans="1:9" ht="15" customHeight="1">
      <c r="A22" s="43">
        <v>2080899</v>
      </c>
      <c r="B22" s="9" t="s">
        <v>180</v>
      </c>
      <c r="C22" s="43">
        <v>1.75</v>
      </c>
      <c r="D22" s="43">
        <v>1.75</v>
      </c>
      <c r="E22" s="8"/>
      <c r="F22" s="8"/>
      <c r="G22" s="8"/>
      <c r="H22" s="8"/>
      <c r="I22" s="8"/>
    </row>
    <row r="23" spans="1:9" ht="15" customHeight="1">
      <c r="A23" s="43">
        <v>2080899</v>
      </c>
      <c r="B23" s="43" t="s">
        <v>181</v>
      </c>
      <c r="C23" s="43">
        <v>7</v>
      </c>
      <c r="D23" s="43">
        <v>7</v>
      </c>
      <c r="E23" s="8"/>
      <c r="F23" s="8"/>
      <c r="G23" s="8"/>
      <c r="H23" s="8"/>
      <c r="I23" s="8"/>
    </row>
    <row r="24" spans="1:9" ht="15" customHeight="1">
      <c r="A24" s="43">
        <v>20809</v>
      </c>
      <c r="B24" s="43" t="s">
        <v>182</v>
      </c>
      <c r="C24" s="43">
        <v>8</v>
      </c>
      <c r="D24" s="43">
        <v>8</v>
      </c>
      <c r="E24" s="8"/>
      <c r="F24" s="8"/>
      <c r="G24" s="8"/>
      <c r="H24" s="8"/>
      <c r="I24" s="8"/>
    </row>
    <row r="25" spans="1:9" ht="15" customHeight="1">
      <c r="A25" s="43">
        <v>2080901</v>
      </c>
      <c r="B25" s="44" t="s">
        <v>183</v>
      </c>
      <c r="C25" s="44">
        <v>8</v>
      </c>
      <c r="D25" s="44">
        <v>8</v>
      </c>
      <c r="E25" s="20"/>
      <c r="F25" s="20"/>
      <c r="G25" s="20"/>
      <c r="H25" s="20"/>
      <c r="I25" s="20"/>
    </row>
    <row r="26" spans="1:9" ht="15" customHeight="1">
      <c r="A26" s="43">
        <v>20815</v>
      </c>
      <c r="B26" s="44" t="s">
        <v>184</v>
      </c>
      <c r="C26" s="44">
        <v>12</v>
      </c>
      <c r="D26" s="44">
        <v>12</v>
      </c>
      <c r="E26" s="20"/>
      <c r="F26" s="20"/>
      <c r="G26" s="20"/>
      <c r="H26" s="20"/>
      <c r="I26" s="20"/>
    </row>
    <row r="27" spans="1:9" ht="15" customHeight="1">
      <c r="A27" s="43">
        <v>2081502</v>
      </c>
      <c r="B27" s="44" t="s">
        <v>185</v>
      </c>
      <c r="C27" s="44">
        <v>12</v>
      </c>
      <c r="D27" s="44">
        <v>12</v>
      </c>
      <c r="E27" s="20"/>
      <c r="F27" s="20"/>
      <c r="G27" s="20"/>
      <c r="H27" s="20"/>
      <c r="I27" s="20"/>
    </row>
    <row r="28" spans="1:9" ht="15" customHeight="1">
      <c r="A28" s="44">
        <v>20819</v>
      </c>
      <c r="B28" s="44" t="s">
        <v>186</v>
      </c>
      <c r="C28" s="44">
        <v>50</v>
      </c>
      <c r="D28" s="44">
        <v>50</v>
      </c>
      <c r="E28" s="20"/>
      <c r="F28" s="20"/>
      <c r="G28" s="20"/>
      <c r="H28" s="20"/>
      <c r="I28" s="20"/>
    </row>
    <row r="29" spans="1:9" ht="15" customHeight="1">
      <c r="A29" s="44">
        <v>2081901</v>
      </c>
      <c r="B29" s="44" t="s">
        <v>187</v>
      </c>
      <c r="C29" s="44">
        <v>50</v>
      </c>
      <c r="D29" s="44">
        <v>50</v>
      </c>
      <c r="E29" s="20"/>
      <c r="F29" s="20"/>
      <c r="G29" s="20"/>
      <c r="H29" s="20"/>
      <c r="I29" s="20"/>
    </row>
    <row r="30" spans="1:9" ht="15" customHeight="1">
      <c r="A30" s="44">
        <v>20821</v>
      </c>
      <c r="B30" s="44" t="s">
        <v>188</v>
      </c>
      <c r="C30" s="44">
        <v>3.5</v>
      </c>
      <c r="D30" s="44">
        <v>3.5</v>
      </c>
      <c r="E30" s="20"/>
      <c r="F30" s="20"/>
      <c r="G30" s="20"/>
      <c r="H30" s="20"/>
      <c r="I30" s="20"/>
    </row>
    <row r="31" spans="1:9" ht="15" customHeight="1">
      <c r="A31" s="44">
        <v>2082102</v>
      </c>
      <c r="B31" s="44" t="s">
        <v>189</v>
      </c>
      <c r="C31" s="44">
        <v>3.5</v>
      </c>
      <c r="D31" s="44">
        <v>3.5</v>
      </c>
      <c r="E31" s="20"/>
      <c r="F31" s="20"/>
      <c r="G31" s="20"/>
      <c r="H31" s="20"/>
      <c r="I31" s="20"/>
    </row>
    <row r="32" spans="1:9" ht="15" customHeight="1">
      <c r="A32" s="44">
        <v>20825</v>
      </c>
      <c r="B32" s="44" t="s">
        <v>190</v>
      </c>
      <c r="C32" s="44">
        <v>5.41</v>
      </c>
      <c r="D32" s="44">
        <v>5.41</v>
      </c>
      <c r="E32" s="20"/>
      <c r="F32" s="20"/>
      <c r="G32" s="20"/>
      <c r="H32" s="20"/>
      <c r="I32" s="20"/>
    </row>
    <row r="33" spans="1:9" ht="15" customHeight="1">
      <c r="A33" s="44">
        <v>2082502</v>
      </c>
      <c r="B33" s="44" t="s">
        <v>191</v>
      </c>
      <c r="C33" s="44">
        <v>5.41</v>
      </c>
      <c r="D33" s="44">
        <v>5.41</v>
      </c>
      <c r="E33" s="20"/>
      <c r="F33" s="20"/>
      <c r="G33" s="20"/>
      <c r="H33" s="20"/>
      <c r="I33" s="20"/>
    </row>
    <row r="34" spans="1:9" ht="15" customHeight="1">
      <c r="A34" s="43">
        <v>210</v>
      </c>
      <c r="B34" s="43" t="s">
        <v>161</v>
      </c>
      <c r="C34" s="43">
        <v>23.94</v>
      </c>
      <c r="D34" s="44">
        <v>23.94</v>
      </c>
      <c r="E34" s="20"/>
      <c r="F34" s="20"/>
      <c r="G34" s="20"/>
      <c r="H34" s="20"/>
      <c r="I34" s="20"/>
    </row>
    <row r="35" spans="1:9" ht="15" customHeight="1">
      <c r="A35" s="43">
        <v>21005</v>
      </c>
      <c r="B35" s="43" t="s">
        <v>162</v>
      </c>
      <c r="C35" s="43">
        <v>23.94</v>
      </c>
      <c r="D35" s="44">
        <v>23.94</v>
      </c>
      <c r="E35" s="20"/>
      <c r="F35" s="20"/>
      <c r="G35" s="20"/>
      <c r="H35" s="20"/>
      <c r="I35" s="20"/>
    </row>
    <row r="36" spans="1:9" ht="15" customHeight="1">
      <c r="A36" s="43">
        <v>2100501</v>
      </c>
      <c r="B36" s="43" t="s">
        <v>163</v>
      </c>
      <c r="C36" s="43">
        <v>12.85</v>
      </c>
      <c r="D36" s="44">
        <v>12.85</v>
      </c>
      <c r="E36" s="20"/>
      <c r="F36" s="20"/>
      <c r="G36" s="20"/>
      <c r="H36" s="20"/>
      <c r="I36" s="20"/>
    </row>
    <row r="37" spans="1:9" ht="15" customHeight="1">
      <c r="A37" s="43">
        <v>2100503</v>
      </c>
      <c r="B37" s="43" t="s">
        <v>164</v>
      </c>
      <c r="C37" s="43">
        <v>8.57</v>
      </c>
      <c r="D37" s="44">
        <v>8.57</v>
      </c>
      <c r="E37" s="20"/>
      <c r="F37" s="20"/>
      <c r="G37" s="20"/>
      <c r="H37" s="20"/>
      <c r="I37" s="20"/>
    </row>
    <row r="38" spans="1:9" ht="15" customHeight="1">
      <c r="A38" s="43">
        <v>2100599</v>
      </c>
      <c r="B38" s="43" t="s">
        <v>165</v>
      </c>
      <c r="C38" s="43">
        <v>2.5299999999999998</v>
      </c>
      <c r="D38" s="44">
        <v>2.5299999999999998</v>
      </c>
      <c r="E38" s="20"/>
      <c r="F38" s="20"/>
      <c r="G38" s="20"/>
      <c r="H38" s="20"/>
      <c r="I38" s="20"/>
    </row>
    <row r="39" spans="1:9" ht="15" customHeight="1">
      <c r="A39" s="43">
        <v>221</v>
      </c>
      <c r="B39" s="43" t="s">
        <v>166</v>
      </c>
      <c r="C39" s="43">
        <v>25.69</v>
      </c>
      <c r="D39" s="44">
        <v>25.69</v>
      </c>
      <c r="E39" s="20"/>
      <c r="F39" s="20"/>
      <c r="G39" s="20"/>
      <c r="H39" s="20"/>
      <c r="I39" s="20"/>
    </row>
    <row r="40" spans="1:9" ht="15" customHeight="1">
      <c r="A40" s="43">
        <v>22102</v>
      </c>
      <c r="B40" s="43" t="s">
        <v>167</v>
      </c>
      <c r="C40" s="43">
        <v>25.69</v>
      </c>
      <c r="D40" s="44">
        <v>25.69</v>
      </c>
      <c r="E40" s="20"/>
      <c r="F40" s="20"/>
      <c r="G40" s="20"/>
      <c r="H40" s="20"/>
      <c r="I40" s="20"/>
    </row>
    <row r="41" spans="1:9" ht="15" customHeight="1">
      <c r="A41" s="43">
        <v>2210201</v>
      </c>
      <c r="B41" s="43" t="s">
        <v>168</v>
      </c>
      <c r="C41" s="43">
        <v>25.69</v>
      </c>
      <c r="D41" s="44">
        <v>25.69</v>
      </c>
      <c r="E41" s="20"/>
      <c r="F41" s="20"/>
      <c r="G41" s="20"/>
      <c r="H41" s="20"/>
      <c r="I41" s="20"/>
    </row>
    <row r="42" spans="1:9" ht="15" customHeight="1">
      <c r="A42" s="47"/>
      <c r="B42" s="48" t="s">
        <v>192</v>
      </c>
      <c r="C42" s="49">
        <v>549.1</v>
      </c>
      <c r="D42" s="45">
        <v>549.1</v>
      </c>
      <c r="E42" s="20"/>
      <c r="F42" s="20"/>
      <c r="G42" s="20"/>
      <c r="H42" s="20"/>
      <c r="I42" s="20"/>
    </row>
    <row r="43" spans="1:9">
      <c r="D43" s="46"/>
    </row>
  </sheetData>
  <mergeCells count="11">
    <mergeCell ref="I4:I5"/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</mergeCells>
  <phoneticPr fontId="15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1"/>
  <sheetViews>
    <sheetView topLeftCell="A21" workbookViewId="0">
      <selection activeCell="C41" sqref="C41"/>
    </sheetView>
  </sheetViews>
  <sheetFormatPr defaultColWidth="9" defaultRowHeight="13.5"/>
  <cols>
    <col min="1" max="1" width="8.625" customWidth="1"/>
    <col min="2" max="2" width="45.625" customWidth="1"/>
    <col min="3" max="3" width="18.625" customWidth="1"/>
    <col min="4" max="5" width="18.625" style="2" customWidth="1"/>
  </cols>
  <sheetData>
    <row r="1" spans="1:5" ht="20.100000000000001" customHeight="1">
      <c r="A1" s="67" t="s">
        <v>120</v>
      </c>
      <c r="B1" s="67"/>
      <c r="C1" s="67"/>
      <c r="D1" s="67"/>
      <c r="E1" s="67"/>
    </row>
    <row r="2" spans="1:5" ht="39.950000000000003" customHeight="1">
      <c r="A2" s="63" t="s">
        <v>121</v>
      </c>
      <c r="B2" s="63"/>
      <c r="C2" s="63"/>
      <c r="D2" s="63"/>
      <c r="E2" s="63"/>
    </row>
    <row r="3" spans="1:5" s="1" customFormat="1" ht="15" customHeight="1">
      <c r="A3" s="62" t="s">
        <v>2</v>
      </c>
      <c r="B3" s="62"/>
      <c r="C3" s="62"/>
      <c r="D3" s="62"/>
      <c r="E3" s="62"/>
    </row>
    <row r="4" spans="1:5" ht="30" customHeight="1">
      <c r="A4" s="3" t="s">
        <v>44</v>
      </c>
      <c r="B4" s="3" t="s">
        <v>57</v>
      </c>
      <c r="C4" s="3" t="s">
        <v>53</v>
      </c>
      <c r="D4" s="3" t="s">
        <v>48</v>
      </c>
      <c r="E4" s="3" t="s">
        <v>49</v>
      </c>
    </row>
    <row r="5" spans="1:5" ht="20.100000000000001" customHeight="1">
      <c r="A5" s="5">
        <v>208</v>
      </c>
      <c r="B5" s="4" t="s">
        <v>122</v>
      </c>
      <c r="C5" s="37">
        <v>499.47</v>
      </c>
      <c r="D5" s="5">
        <v>242.26</v>
      </c>
      <c r="E5" s="5">
        <v>257.22000000000003</v>
      </c>
    </row>
    <row r="6" spans="1:5" ht="20.100000000000001" customHeight="1">
      <c r="A6" s="5">
        <v>20802</v>
      </c>
      <c r="B6" s="4" t="s">
        <v>123</v>
      </c>
      <c r="C6" s="39">
        <v>369.81</v>
      </c>
      <c r="D6" s="5">
        <v>241.97</v>
      </c>
      <c r="E6" s="5"/>
    </row>
    <row r="7" spans="1:5" ht="20.100000000000001" customHeight="1">
      <c r="A7" s="5">
        <v>2080201</v>
      </c>
      <c r="B7" s="4" t="s">
        <v>193</v>
      </c>
      <c r="C7" s="40">
        <v>241.97</v>
      </c>
      <c r="D7" s="5">
        <v>241.97</v>
      </c>
      <c r="E7" s="5"/>
    </row>
    <row r="8" spans="1:5" ht="20.100000000000001" customHeight="1">
      <c r="A8" s="5">
        <v>2080201</v>
      </c>
      <c r="B8" s="4" t="s">
        <v>132</v>
      </c>
      <c r="C8" s="40">
        <v>69.19</v>
      </c>
      <c r="D8" s="5"/>
      <c r="E8" s="5">
        <v>69.19</v>
      </c>
    </row>
    <row r="9" spans="1:5" ht="20.100000000000001" customHeight="1">
      <c r="A9" s="9">
        <v>2080204</v>
      </c>
      <c r="B9" s="4" t="s">
        <v>133</v>
      </c>
      <c r="C9" s="40">
        <v>18</v>
      </c>
      <c r="D9" s="5"/>
      <c r="E9" s="5">
        <v>18</v>
      </c>
    </row>
    <row r="10" spans="1:5" ht="20.100000000000001" customHeight="1">
      <c r="A10" s="9">
        <v>2080205</v>
      </c>
      <c r="B10" s="4" t="s">
        <v>134</v>
      </c>
      <c r="C10" s="40">
        <v>2</v>
      </c>
      <c r="D10" s="5"/>
      <c r="E10" s="5">
        <v>2</v>
      </c>
    </row>
    <row r="11" spans="1:5" ht="20.100000000000001" customHeight="1">
      <c r="A11" s="9">
        <v>2080207</v>
      </c>
      <c r="B11" s="4" t="s">
        <v>194</v>
      </c>
      <c r="C11" s="40">
        <v>2</v>
      </c>
      <c r="D11" s="5"/>
      <c r="E11" s="5">
        <v>2</v>
      </c>
    </row>
    <row r="12" spans="1:5" ht="20.100000000000001" customHeight="1">
      <c r="A12" s="9">
        <v>2080208</v>
      </c>
      <c r="B12" s="4" t="s">
        <v>195</v>
      </c>
      <c r="C12" s="40">
        <v>6.85</v>
      </c>
      <c r="D12" s="5"/>
      <c r="E12" s="5">
        <v>6.85</v>
      </c>
    </row>
    <row r="13" spans="1:5" ht="20.100000000000001" customHeight="1">
      <c r="A13" s="9">
        <v>2080208</v>
      </c>
      <c r="B13" s="4" t="s">
        <v>135</v>
      </c>
      <c r="C13" s="40">
        <v>2</v>
      </c>
      <c r="D13" s="5"/>
      <c r="E13" s="5">
        <v>2</v>
      </c>
    </row>
    <row r="14" spans="1:5" ht="20.100000000000001" customHeight="1">
      <c r="A14" s="9">
        <v>2080299</v>
      </c>
      <c r="B14" s="4" t="s">
        <v>136</v>
      </c>
      <c r="C14" s="40">
        <v>22.8</v>
      </c>
      <c r="D14" s="5"/>
      <c r="E14" s="5">
        <v>22.8</v>
      </c>
    </row>
    <row r="15" spans="1:5" ht="20.100000000000001" customHeight="1">
      <c r="A15" s="9">
        <v>2080299</v>
      </c>
      <c r="B15" s="4" t="s">
        <v>196</v>
      </c>
      <c r="C15" s="40">
        <v>5</v>
      </c>
      <c r="D15" s="5"/>
      <c r="E15" s="5">
        <v>5</v>
      </c>
    </row>
    <row r="16" spans="1:5" ht="20.100000000000001" customHeight="1">
      <c r="A16" s="5">
        <v>20803</v>
      </c>
      <c r="B16" s="4" t="s">
        <v>124</v>
      </c>
      <c r="C16" s="40">
        <v>0.28999999999999998</v>
      </c>
      <c r="D16" s="5">
        <v>0.28999999999999998</v>
      </c>
      <c r="E16" s="5"/>
    </row>
    <row r="17" spans="1:5" ht="20.100000000000001" customHeight="1">
      <c r="A17" s="5">
        <v>2080302</v>
      </c>
      <c r="B17" s="4" t="s">
        <v>125</v>
      </c>
      <c r="C17" s="40">
        <v>0.28999999999999998</v>
      </c>
      <c r="D17" s="5">
        <v>0.28999999999999998</v>
      </c>
      <c r="E17" s="5"/>
    </row>
    <row r="18" spans="1:5" ht="20.100000000000001" customHeight="1">
      <c r="A18" s="9">
        <v>20808</v>
      </c>
      <c r="B18" s="4" t="s">
        <v>197</v>
      </c>
      <c r="C18" s="40">
        <v>50.46</v>
      </c>
      <c r="D18" s="5"/>
      <c r="E18" s="5">
        <v>50.46</v>
      </c>
    </row>
    <row r="19" spans="1:5" ht="20.100000000000001" customHeight="1">
      <c r="A19" s="9">
        <v>2080802</v>
      </c>
      <c r="B19" s="4" t="s">
        <v>137</v>
      </c>
      <c r="C19" s="40">
        <v>2.33</v>
      </c>
      <c r="D19" s="5"/>
      <c r="E19" s="5">
        <v>2.33</v>
      </c>
    </row>
    <row r="20" spans="1:5" ht="20.100000000000001" customHeight="1">
      <c r="A20" s="9">
        <v>2080805</v>
      </c>
      <c r="B20" s="4" t="s">
        <v>198</v>
      </c>
      <c r="C20" s="40">
        <v>39.39</v>
      </c>
      <c r="D20" s="5"/>
      <c r="E20" s="5">
        <v>39.39</v>
      </c>
    </row>
    <row r="21" spans="1:5" ht="20.100000000000001" customHeight="1">
      <c r="A21" s="9">
        <v>2080899</v>
      </c>
      <c r="B21" s="4" t="s">
        <v>138</v>
      </c>
      <c r="C21" s="40">
        <v>1.75</v>
      </c>
      <c r="D21" s="5"/>
      <c r="E21" s="5">
        <v>1.75</v>
      </c>
    </row>
    <row r="22" spans="1:5" ht="20.100000000000001" customHeight="1">
      <c r="A22" s="9">
        <v>2080899</v>
      </c>
      <c r="B22" s="4" t="s">
        <v>139</v>
      </c>
      <c r="C22" s="40">
        <v>7</v>
      </c>
      <c r="D22" s="5"/>
      <c r="E22" s="5">
        <v>7</v>
      </c>
    </row>
    <row r="23" spans="1:5" ht="20.100000000000001" customHeight="1">
      <c r="A23" s="9">
        <v>20809</v>
      </c>
      <c r="B23" s="4" t="s">
        <v>140</v>
      </c>
      <c r="C23" s="40">
        <v>8</v>
      </c>
      <c r="D23" s="5"/>
      <c r="E23" s="5">
        <v>8</v>
      </c>
    </row>
    <row r="24" spans="1:5" ht="20.100000000000001" customHeight="1">
      <c r="A24" s="9">
        <v>2080901</v>
      </c>
      <c r="B24" s="4" t="s">
        <v>199</v>
      </c>
      <c r="C24" s="40">
        <v>8</v>
      </c>
      <c r="D24" s="5"/>
      <c r="E24" s="5">
        <v>8</v>
      </c>
    </row>
    <row r="25" spans="1:5" ht="20.100000000000001" customHeight="1">
      <c r="A25" s="9">
        <v>20815</v>
      </c>
      <c r="B25" s="4" t="s">
        <v>141</v>
      </c>
      <c r="C25" s="40">
        <v>12</v>
      </c>
      <c r="D25" s="5"/>
      <c r="E25" s="5">
        <v>12</v>
      </c>
    </row>
    <row r="26" spans="1:5" ht="20.100000000000001" customHeight="1">
      <c r="A26" s="9">
        <v>2081502</v>
      </c>
      <c r="B26" s="4" t="s">
        <v>200</v>
      </c>
      <c r="C26" s="40">
        <v>12</v>
      </c>
      <c r="D26" s="5"/>
      <c r="E26" s="5">
        <v>12</v>
      </c>
    </row>
    <row r="27" spans="1:5" ht="20.100000000000001" customHeight="1">
      <c r="A27" s="40">
        <v>20819</v>
      </c>
      <c r="B27" s="50" t="s">
        <v>142</v>
      </c>
      <c r="C27" s="40">
        <v>50</v>
      </c>
      <c r="D27" s="5"/>
      <c r="E27" s="5">
        <v>50</v>
      </c>
    </row>
    <row r="28" spans="1:5" ht="20.100000000000001" customHeight="1">
      <c r="A28" s="40">
        <v>2081901</v>
      </c>
      <c r="B28" s="50" t="s">
        <v>201</v>
      </c>
      <c r="C28" s="40">
        <v>50</v>
      </c>
      <c r="D28" s="5"/>
      <c r="E28" s="5">
        <v>50</v>
      </c>
    </row>
    <row r="29" spans="1:5" ht="20.100000000000001" customHeight="1">
      <c r="A29" s="40">
        <v>20821</v>
      </c>
      <c r="B29" s="50" t="s">
        <v>143</v>
      </c>
      <c r="C29" s="40">
        <v>3.5</v>
      </c>
      <c r="D29" s="5"/>
      <c r="E29" s="5">
        <v>3.5</v>
      </c>
    </row>
    <row r="30" spans="1:5" ht="20.100000000000001" customHeight="1">
      <c r="A30" s="40">
        <v>2082102</v>
      </c>
      <c r="B30" s="50" t="s">
        <v>202</v>
      </c>
      <c r="C30" s="40">
        <v>3.5</v>
      </c>
      <c r="D30" s="5"/>
      <c r="E30" s="5">
        <v>3.5</v>
      </c>
    </row>
    <row r="31" spans="1:5" ht="20.100000000000001" customHeight="1">
      <c r="A31" s="40">
        <v>20825</v>
      </c>
      <c r="B31" s="50" t="s">
        <v>144</v>
      </c>
      <c r="C31" s="40">
        <v>5.41</v>
      </c>
      <c r="D31" s="5"/>
      <c r="E31" s="5">
        <v>5.41</v>
      </c>
    </row>
    <row r="32" spans="1:5" ht="20.100000000000001" customHeight="1">
      <c r="A32" s="40">
        <v>2082502</v>
      </c>
      <c r="B32" s="50" t="s">
        <v>145</v>
      </c>
      <c r="C32" s="40">
        <v>5.41</v>
      </c>
      <c r="D32" s="5"/>
      <c r="E32" s="5">
        <v>5.41</v>
      </c>
    </row>
    <row r="33" spans="1:5" ht="20.100000000000001" customHeight="1">
      <c r="A33" s="9">
        <v>210</v>
      </c>
      <c r="B33" s="4" t="s">
        <v>126</v>
      </c>
      <c r="C33" s="40">
        <v>23.94</v>
      </c>
      <c r="D33" s="5">
        <v>23.94</v>
      </c>
      <c r="E33" s="5"/>
    </row>
    <row r="34" spans="1:5" ht="20.100000000000001" customHeight="1">
      <c r="A34" s="9">
        <v>21005</v>
      </c>
      <c r="B34" s="4" t="s">
        <v>203</v>
      </c>
      <c r="C34" s="40">
        <v>23.94</v>
      </c>
      <c r="D34" s="5">
        <v>23.94</v>
      </c>
      <c r="E34" s="5"/>
    </row>
    <row r="35" spans="1:5" ht="20.100000000000001" customHeight="1">
      <c r="A35" s="9">
        <v>2100501</v>
      </c>
      <c r="B35" s="4" t="s">
        <v>204</v>
      </c>
      <c r="C35" s="40">
        <v>12.85</v>
      </c>
      <c r="D35" s="5">
        <v>12.85</v>
      </c>
      <c r="E35" s="5"/>
    </row>
    <row r="36" spans="1:5" ht="20.100000000000001" customHeight="1">
      <c r="A36" s="9">
        <v>2100503</v>
      </c>
      <c r="B36" s="4" t="s">
        <v>127</v>
      </c>
      <c r="C36" s="40">
        <v>8.57</v>
      </c>
      <c r="D36" s="38">
        <v>8.57</v>
      </c>
      <c r="E36" s="38"/>
    </row>
    <row r="37" spans="1:5" ht="20.100000000000001" customHeight="1">
      <c r="A37" s="9">
        <v>2100599</v>
      </c>
      <c r="B37" s="4" t="s">
        <v>205</v>
      </c>
      <c r="C37" s="40">
        <v>2.5299999999999998</v>
      </c>
      <c r="D37" s="38">
        <v>2.5299999999999998</v>
      </c>
      <c r="E37" s="38"/>
    </row>
    <row r="38" spans="1:5" ht="20.100000000000001" customHeight="1">
      <c r="A38" s="9">
        <v>221</v>
      </c>
      <c r="B38" s="4" t="s">
        <v>128</v>
      </c>
      <c r="C38" s="40">
        <v>25.69</v>
      </c>
      <c r="D38" s="38">
        <v>25.69</v>
      </c>
      <c r="E38" s="38"/>
    </row>
    <row r="39" spans="1:5">
      <c r="A39" s="9">
        <v>22102</v>
      </c>
      <c r="B39" s="4" t="s">
        <v>129</v>
      </c>
      <c r="C39" s="40">
        <v>25.69</v>
      </c>
      <c r="D39" s="38">
        <v>25.69</v>
      </c>
      <c r="E39" s="38"/>
    </row>
    <row r="40" spans="1:5">
      <c r="A40" s="9">
        <v>2210201</v>
      </c>
      <c r="B40" s="4" t="s">
        <v>206</v>
      </c>
      <c r="C40" s="40">
        <v>25.69</v>
      </c>
      <c r="D40" s="38">
        <v>25.69</v>
      </c>
      <c r="E40" s="38"/>
    </row>
    <row r="41" spans="1:5">
      <c r="A41" s="29"/>
      <c r="B41" s="40" t="s">
        <v>192</v>
      </c>
      <c r="C41" s="39">
        <v>549.1</v>
      </c>
      <c r="D41" s="38">
        <v>291.88</v>
      </c>
      <c r="E41" s="38">
        <v>257.22000000000003</v>
      </c>
    </row>
  </sheetData>
  <mergeCells count="3">
    <mergeCell ref="A1:E1"/>
    <mergeCell ref="A2:E2"/>
    <mergeCell ref="A3:E3"/>
  </mergeCells>
  <phoneticPr fontId="1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财政拨款收支预算总表</vt:lpstr>
      <vt:lpstr>一般公共预算支出表</vt:lpstr>
      <vt:lpstr>基本支出预算表</vt:lpstr>
      <vt:lpstr>一般公共预算“三公”经费支出表</vt:lpstr>
      <vt:lpstr>政府性基金预算支出表</vt:lpstr>
      <vt:lpstr>部门收支总表</vt:lpstr>
      <vt:lpstr>部门收入总表</vt:lpstr>
      <vt:lpstr>部门支出总表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2016-03-04T08:13:50Z</cp:lastPrinted>
  <dcterms:created xsi:type="dcterms:W3CDTF">2006-09-16T00:00:00Z</dcterms:created>
  <dcterms:modified xsi:type="dcterms:W3CDTF">2016-05-06T01:42:41Z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2052-9.1.0.4953</vt:lpwstr>
  </property>
</Properties>
</file>